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18"/>
  <workbookPr/>
  <mc:AlternateContent xmlns:mc="http://schemas.openxmlformats.org/markup-compatibility/2006">
    <mc:Choice Requires="x15">
      <x15ac:absPath xmlns:x15ac="http://schemas.microsoft.com/office/spreadsheetml/2010/11/ac" url="https://msair.sharepoint.com/sites/Impaq_Projects/MIDS_Patient/Falls with Major Injury/6. MUC List/2023/Final MUC Forms_For Submission 5_19_2023/"/>
    </mc:Choice>
  </mc:AlternateContent>
  <xr:revisionPtr revIDLastSave="3" documentId="106_{1F9161FC-8C03-489A-A4C0-AA9F683DD587}" xr6:coauthVersionLast="47" xr6:coauthVersionMax="47" xr10:uidLastSave="{7B96BD0D-6D51-4C3D-935A-9F7638A798F7}"/>
  <bookViews>
    <workbookView xWindow="11136" yWindow="924" windowWidth="30528" windowHeight="15924" firstSheet="3" activeTab="4" xr2:uid="{00000000-000D-0000-FFFF-FFFF00000000}"/>
  </bookViews>
  <sheets>
    <sheet name="READ ME" sheetId="1" r:id="rId1"/>
    <sheet name="Measure Info" sheetId="2" r:id="rId2"/>
    <sheet name="DataValidation" sheetId="9" state="hidden" r:id="rId3"/>
    <sheet name="Results" sheetId="7" r:id="rId4"/>
    <sheet name="Feasibility Plan" sheetId="8" r:id="rId5"/>
    <sheet name="Scorecard 1- Epic" sheetId="3" r:id="rId6"/>
    <sheet name="Scorecard 2- Epic" sheetId="4" r:id="rId7"/>
    <sheet name="Scorecard 3- Epic" sheetId="5" r:id="rId8"/>
    <sheet name="Scorecard 4- Allscripts" sheetId="6" r:id="rId9"/>
    <sheet name="Scorecard 5- Allscripts" sheetId="10" r:id="rId10"/>
    <sheet name="Scorecard 6- Allscripts" sheetId="11" r:id="rId11"/>
    <sheet name="Scorecard 7- Allscripts" sheetId="12" r:id="rId12"/>
    <sheet name="Scorecard 8- Allscripts" sheetId="13" r:id="rId13"/>
    <sheet name="Scorecard 9- Allscripts" sheetId="14" r:id="rId14"/>
    <sheet name="Scorecard 10- Allscripts" sheetId="15" r:id="rId15"/>
    <sheet name="Scorecard 11- Allscripts" sheetId="16" r:id="rId16"/>
    <sheet name="Scorecard 12- Allscripts" sheetId="17" r:id="rId17"/>
    <sheet name="Scorecard 13- Epic" sheetId="18"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5" i="7" l="1"/>
  <c r="AY5" i="7"/>
  <c r="AZ5" i="7"/>
  <c r="BA5" i="7"/>
  <c r="AX6" i="7"/>
  <c r="AY6" i="7"/>
  <c r="AY41" i="7" s="1"/>
  <c r="AY43" i="7" s="1"/>
  <c r="AZ6" i="7"/>
  <c r="BA6" i="7"/>
  <c r="BA41" i="7" s="1"/>
  <c r="BA43" i="7" s="1"/>
  <c r="AX7" i="7"/>
  <c r="AY7" i="7"/>
  <c r="AZ7" i="7"/>
  <c r="BA7" i="7"/>
  <c r="AX8" i="7"/>
  <c r="AY8" i="7"/>
  <c r="AZ8" i="7"/>
  <c r="BA8" i="7"/>
  <c r="AX9" i="7"/>
  <c r="AY9" i="7"/>
  <c r="AZ9" i="7"/>
  <c r="BA9" i="7"/>
  <c r="AX10" i="7"/>
  <c r="AY10" i="7"/>
  <c r="AZ10" i="7"/>
  <c r="BA10" i="7"/>
  <c r="AX11" i="7"/>
  <c r="AY11" i="7"/>
  <c r="AZ11" i="7"/>
  <c r="BA11" i="7"/>
  <c r="AX12" i="7"/>
  <c r="AY12" i="7"/>
  <c r="AZ12" i="7"/>
  <c r="BA12" i="7"/>
  <c r="AX13" i="7"/>
  <c r="AY13" i="7"/>
  <c r="AZ13" i="7"/>
  <c r="BA13" i="7"/>
  <c r="AX14" i="7"/>
  <c r="AY14" i="7"/>
  <c r="AZ14" i="7"/>
  <c r="BA14" i="7"/>
  <c r="AX15" i="7"/>
  <c r="AY15" i="7"/>
  <c r="AZ15" i="7"/>
  <c r="BA15" i="7"/>
  <c r="AX16" i="7"/>
  <c r="AY16" i="7"/>
  <c r="AZ16" i="7"/>
  <c r="BA16" i="7"/>
  <c r="AX17" i="7"/>
  <c r="AY17" i="7"/>
  <c r="AZ17" i="7"/>
  <c r="BA17" i="7"/>
  <c r="AX18" i="7"/>
  <c r="AY18" i="7"/>
  <c r="AZ18" i="7"/>
  <c r="BA18" i="7"/>
  <c r="AX19" i="7"/>
  <c r="AY19" i="7"/>
  <c r="AZ19" i="7"/>
  <c r="BA19" i="7"/>
  <c r="AX20" i="7"/>
  <c r="AY20" i="7"/>
  <c r="AZ20" i="7"/>
  <c r="BA20" i="7"/>
  <c r="AX21" i="7"/>
  <c r="AY21" i="7"/>
  <c r="AZ21" i="7"/>
  <c r="BA21" i="7"/>
  <c r="AX22" i="7"/>
  <c r="AY22" i="7"/>
  <c r="AZ22" i="7"/>
  <c r="BA22" i="7"/>
  <c r="AX23" i="7"/>
  <c r="AY23" i="7"/>
  <c r="AZ23" i="7"/>
  <c r="BA23" i="7"/>
  <c r="AX24" i="7"/>
  <c r="AY24" i="7"/>
  <c r="AZ24" i="7"/>
  <c r="BA24" i="7"/>
  <c r="AX25" i="7"/>
  <c r="AY25" i="7"/>
  <c r="AZ25" i="7"/>
  <c r="BA25" i="7"/>
  <c r="AX26" i="7"/>
  <c r="AY26" i="7"/>
  <c r="AZ26" i="7"/>
  <c r="BA26" i="7"/>
  <c r="AX27" i="7"/>
  <c r="AY27" i="7"/>
  <c r="AZ27" i="7"/>
  <c r="BA27" i="7"/>
  <c r="AX28" i="7"/>
  <c r="AY28" i="7"/>
  <c r="AZ28" i="7"/>
  <c r="BA28" i="7"/>
  <c r="AX29" i="7"/>
  <c r="AY29" i="7"/>
  <c r="AZ29" i="7"/>
  <c r="BA29" i="7"/>
  <c r="AX30" i="7"/>
  <c r="AY30" i="7"/>
  <c r="AZ30" i="7"/>
  <c r="BA30" i="7"/>
  <c r="AX31" i="7"/>
  <c r="AY31" i="7"/>
  <c r="AZ31" i="7"/>
  <c r="BA31" i="7"/>
  <c r="AX32" i="7"/>
  <c r="AY32" i="7"/>
  <c r="AZ32" i="7"/>
  <c r="BA32" i="7"/>
  <c r="AX33" i="7"/>
  <c r="AY33" i="7"/>
  <c r="AZ33" i="7"/>
  <c r="BA33" i="7"/>
  <c r="AX34" i="7"/>
  <c r="AY34" i="7"/>
  <c r="AZ34" i="7"/>
  <c r="BA34" i="7"/>
  <c r="AX35" i="7"/>
  <c r="AY35" i="7"/>
  <c r="AZ35" i="7"/>
  <c r="BA35" i="7"/>
  <c r="AX36" i="7"/>
  <c r="AY36" i="7"/>
  <c r="AZ36" i="7"/>
  <c r="BA36" i="7"/>
  <c r="AX37" i="7"/>
  <c r="AY37" i="7"/>
  <c r="AZ37" i="7"/>
  <c r="BA37" i="7"/>
  <c r="AX38" i="7"/>
  <c r="AY38" i="7"/>
  <c r="AZ38" i="7"/>
  <c r="BA38" i="7"/>
  <c r="AX39" i="7"/>
  <c r="AY39" i="7"/>
  <c r="AZ39" i="7"/>
  <c r="BA39" i="7"/>
  <c r="AY4" i="7"/>
  <c r="AZ4" i="7"/>
  <c r="BA4" i="7"/>
  <c r="AX4" i="7"/>
  <c r="AT5" i="7"/>
  <c r="AU5" i="7"/>
  <c r="AV5" i="7"/>
  <c r="AW5" i="7"/>
  <c r="AT6" i="7"/>
  <c r="AU6" i="7"/>
  <c r="AV6" i="7"/>
  <c r="AW6" i="7"/>
  <c r="AT7" i="7"/>
  <c r="AU7" i="7"/>
  <c r="AV7" i="7"/>
  <c r="AW7" i="7"/>
  <c r="AT8" i="7"/>
  <c r="AU8" i="7"/>
  <c r="AV8" i="7"/>
  <c r="AW8" i="7"/>
  <c r="AT9" i="7"/>
  <c r="AU9" i="7"/>
  <c r="AV9" i="7"/>
  <c r="AW9" i="7"/>
  <c r="AT10" i="7"/>
  <c r="AU10" i="7"/>
  <c r="AV10" i="7"/>
  <c r="AW10" i="7"/>
  <c r="AT11" i="7"/>
  <c r="AU11" i="7"/>
  <c r="AV11" i="7"/>
  <c r="AW11" i="7"/>
  <c r="AT12" i="7"/>
  <c r="AU12" i="7"/>
  <c r="AV12" i="7"/>
  <c r="AW12" i="7"/>
  <c r="AT13" i="7"/>
  <c r="AU13" i="7"/>
  <c r="AV13" i="7"/>
  <c r="AW13" i="7"/>
  <c r="AT14" i="7"/>
  <c r="AU14" i="7"/>
  <c r="AV14" i="7"/>
  <c r="AW14" i="7"/>
  <c r="AT15" i="7"/>
  <c r="AU15" i="7"/>
  <c r="AV15" i="7"/>
  <c r="AW15" i="7"/>
  <c r="AT16" i="7"/>
  <c r="AU16" i="7"/>
  <c r="AV16" i="7"/>
  <c r="AW16" i="7"/>
  <c r="AT17" i="7"/>
  <c r="AU17" i="7"/>
  <c r="AV17" i="7"/>
  <c r="AW17" i="7"/>
  <c r="AT18" i="7"/>
  <c r="AU18" i="7"/>
  <c r="AV18" i="7"/>
  <c r="AW18" i="7"/>
  <c r="AT19" i="7"/>
  <c r="AU19" i="7"/>
  <c r="AV19" i="7"/>
  <c r="AW19" i="7"/>
  <c r="AT20" i="7"/>
  <c r="AU20" i="7"/>
  <c r="AV20" i="7"/>
  <c r="AW20" i="7"/>
  <c r="AT21" i="7"/>
  <c r="AU21" i="7"/>
  <c r="AV21" i="7"/>
  <c r="AW21" i="7"/>
  <c r="AT22" i="7"/>
  <c r="AU22" i="7"/>
  <c r="AV22" i="7"/>
  <c r="AW22" i="7"/>
  <c r="AT23" i="7"/>
  <c r="AU23" i="7"/>
  <c r="AV23" i="7"/>
  <c r="AW23" i="7"/>
  <c r="AT24" i="7"/>
  <c r="AU24" i="7"/>
  <c r="AV24" i="7"/>
  <c r="AW24" i="7"/>
  <c r="AT25" i="7"/>
  <c r="AU25" i="7"/>
  <c r="AV25" i="7"/>
  <c r="AW25" i="7"/>
  <c r="AT26" i="7"/>
  <c r="AU26" i="7"/>
  <c r="AV26" i="7"/>
  <c r="AW26" i="7"/>
  <c r="AT27" i="7"/>
  <c r="AU27" i="7"/>
  <c r="AV27" i="7"/>
  <c r="AW27" i="7"/>
  <c r="AT28" i="7"/>
  <c r="AU28" i="7"/>
  <c r="AV28" i="7"/>
  <c r="AW28" i="7"/>
  <c r="AT29" i="7"/>
  <c r="AU29" i="7"/>
  <c r="AV29" i="7"/>
  <c r="AW29" i="7"/>
  <c r="AT30" i="7"/>
  <c r="AU30" i="7"/>
  <c r="AV30" i="7"/>
  <c r="AW30" i="7"/>
  <c r="AT31" i="7"/>
  <c r="AU31" i="7"/>
  <c r="AV31" i="7"/>
  <c r="AW31" i="7"/>
  <c r="AT32" i="7"/>
  <c r="AU32" i="7"/>
  <c r="AV32" i="7"/>
  <c r="AW32" i="7"/>
  <c r="AT33" i="7"/>
  <c r="AU33" i="7"/>
  <c r="AV33" i="7"/>
  <c r="AW33" i="7"/>
  <c r="AT34" i="7"/>
  <c r="AU34" i="7"/>
  <c r="AV34" i="7"/>
  <c r="AW34" i="7"/>
  <c r="AT35" i="7"/>
  <c r="AU35" i="7"/>
  <c r="AV35" i="7"/>
  <c r="AW35" i="7"/>
  <c r="AT36" i="7"/>
  <c r="AU36" i="7"/>
  <c r="AV36" i="7"/>
  <c r="AW36" i="7"/>
  <c r="AT37" i="7"/>
  <c r="AU37" i="7"/>
  <c r="AV37" i="7"/>
  <c r="AW37" i="7"/>
  <c r="AT38" i="7"/>
  <c r="AU38" i="7"/>
  <c r="AV38" i="7"/>
  <c r="AW38" i="7"/>
  <c r="AT39" i="7"/>
  <c r="AU39" i="7"/>
  <c r="AV39" i="7"/>
  <c r="AW39" i="7"/>
  <c r="AT4" i="7"/>
  <c r="AX41" i="7"/>
  <c r="AX43" i="7" s="1"/>
  <c r="AZ41" i="7"/>
  <c r="AZ43" i="7" s="1"/>
  <c r="BA42" i="7"/>
  <c r="AZ42" i="7"/>
  <c r="AY42" i="7"/>
  <c r="AX42" i="7"/>
  <c r="N17" i="7"/>
  <c r="O17" i="7"/>
  <c r="P17" i="7"/>
  <c r="Q17" i="7"/>
  <c r="N18" i="7"/>
  <c r="O18" i="7"/>
  <c r="P18" i="7"/>
  <c r="Q18" i="7"/>
  <c r="N19" i="7"/>
  <c r="O19" i="7"/>
  <c r="P19" i="7"/>
  <c r="Q19" i="7"/>
  <c r="N20" i="7"/>
  <c r="O20" i="7"/>
  <c r="P20" i="7"/>
  <c r="Q20" i="7"/>
  <c r="N21" i="7"/>
  <c r="O21" i="7"/>
  <c r="P21" i="7"/>
  <c r="Q21" i="7"/>
  <c r="N22" i="7"/>
  <c r="O22" i="7"/>
  <c r="P22" i="7"/>
  <c r="Q22" i="7"/>
  <c r="N23" i="7"/>
  <c r="O23" i="7"/>
  <c r="P23" i="7"/>
  <c r="Q23" i="7"/>
  <c r="N24" i="7"/>
  <c r="O24" i="7"/>
  <c r="P24" i="7"/>
  <c r="Q24" i="7"/>
  <c r="N25" i="7"/>
  <c r="O25" i="7"/>
  <c r="P25" i="7"/>
  <c r="Q25" i="7"/>
  <c r="N26" i="7"/>
  <c r="O26" i="7"/>
  <c r="P26" i="7"/>
  <c r="Q26" i="7"/>
  <c r="N27" i="7"/>
  <c r="O27" i="7"/>
  <c r="P27" i="7"/>
  <c r="Q27" i="7"/>
  <c r="N28" i="7"/>
  <c r="O28" i="7"/>
  <c r="P28" i="7"/>
  <c r="Q28" i="7"/>
  <c r="N29" i="7"/>
  <c r="O29" i="7"/>
  <c r="P29" i="7"/>
  <c r="Q29" i="7"/>
  <c r="N30" i="7"/>
  <c r="O30" i="7"/>
  <c r="P30" i="7"/>
  <c r="Q30" i="7"/>
  <c r="N31" i="7"/>
  <c r="O31" i="7"/>
  <c r="P31" i="7"/>
  <c r="Q31" i="7"/>
  <c r="N32" i="7"/>
  <c r="O32" i="7"/>
  <c r="P32" i="7"/>
  <c r="Q32" i="7"/>
  <c r="N33" i="7"/>
  <c r="O33" i="7"/>
  <c r="P33" i="7"/>
  <c r="Q33" i="7"/>
  <c r="N34" i="7"/>
  <c r="O34" i="7"/>
  <c r="P34" i="7"/>
  <c r="Q34" i="7"/>
  <c r="N35" i="7"/>
  <c r="O35" i="7"/>
  <c r="P35" i="7"/>
  <c r="Q35" i="7"/>
  <c r="N36" i="7"/>
  <c r="O36" i="7"/>
  <c r="P36" i="7"/>
  <c r="Q36" i="7"/>
  <c r="N37" i="7"/>
  <c r="O37" i="7"/>
  <c r="P37" i="7"/>
  <c r="Q37" i="7"/>
  <c r="N38" i="7"/>
  <c r="O38" i="7"/>
  <c r="P38" i="7"/>
  <c r="Q38" i="7"/>
  <c r="N39" i="7"/>
  <c r="O39" i="7"/>
  <c r="P39" i="7"/>
  <c r="Q39" i="7"/>
  <c r="J17" i="7"/>
  <c r="K17" i="7"/>
  <c r="L17" i="7"/>
  <c r="M17" i="7"/>
  <c r="J18" i="7"/>
  <c r="K18" i="7"/>
  <c r="L18" i="7"/>
  <c r="M18" i="7"/>
  <c r="J19" i="7"/>
  <c r="K19" i="7"/>
  <c r="L19" i="7"/>
  <c r="M19" i="7"/>
  <c r="J20" i="7"/>
  <c r="K20" i="7"/>
  <c r="L20" i="7"/>
  <c r="M20" i="7"/>
  <c r="J21" i="7"/>
  <c r="K21" i="7"/>
  <c r="L21" i="7"/>
  <c r="M21" i="7"/>
  <c r="J22" i="7"/>
  <c r="K22" i="7"/>
  <c r="L22" i="7"/>
  <c r="M22" i="7"/>
  <c r="J23" i="7"/>
  <c r="K23" i="7"/>
  <c r="L23" i="7"/>
  <c r="M23" i="7"/>
  <c r="J24" i="7"/>
  <c r="K24" i="7"/>
  <c r="L24" i="7"/>
  <c r="M24" i="7"/>
  <c r="J25" i="7"/>
  <c r="K25" i="7"/>
  <c r="L25" i="7"/>
  <c r="M25" i="7"/>
  <c r="J26" i="7"/>
  <c r="K26" i="7"/>
  <c r="L26" i="7"/>
  <c r="M26" i="7"/>
  <c r="J27" i="7"/>
  <c r="K27" i="7"/>
  <c r="L27" i="7"/>
  <c r="M27" i="7"/>
  <c r="J28" i="7"/>
  <c r="K28" i="7"/>
  <c r="L28" i="7"/>
  <c r="M28" i="7"/>
  <c r="J29" i="7"/>
  <c r="K29" i="7"/>
  <c r="L29" i="7"/>
  <c r="M29" i="7"/>
  <c r="J30" i="7"/>
  <c r="K30" i="7"/>
  <c r="L30" i="7"/>
  <c r="M30" i="7"/>
  <c r="J31" i="7"/>
  <c r="K31" i="7"/>
  <c r="L31" i="7"/>
  <c r="M31" i="7"/>
  <c r="J32" i="7"/>
  <c r="K32" i="7"/>
  <c r="L32" i="7"/>
  <c r="M32" i="7"/>
  <c r="J33" i="7"/>
  <c r="K33" i="7"/>
  <c r="L33" i="7"/>
  <c r="M33" i="7"/>
  <c r="J34" i="7"/>
  <c r="K34" i="7"/>
  <c r="L34" i="7"/>
  <c r="M34" i="7"/>
  <c r="J35" i="7"/>
  <c r="K35" i="7"/>
  <c r="L35" i="7"/>
  <c r="M35" i="7"/>
  <c r="J36" i="7"/>
  <c r="K36" i="7"/>
  <c r="L36" i="7"/>
  <c r="M36" i="7"/>
  <c r="J37" i="7"/>
  <c r="K37" i="7"/>
  <c r="L37" i="7"/>
  <c r="M37" i="7"/>
  <c r="J38" i="7"/>
  <c r="K38" i="7"/>
  <c r="L38" i="7"/>
  <c r="M38" i="7"/>
  <c r="J39" i="7"/>
  <c r="K39" i="7"/>
  <c r="L39" i="7"/>
  <c r="M39" i="7"/>
  <c r="F17" i="7"/>
  <c r="G17" i="7"/>
  <c r="H17" i="7"/>
  <c r="I17" i="7"/>
  <c r="F18" i="7"/>
  <c r="G18" i="7"/>
  <c r="H18" i="7"/>
  <c r="I18" i="7"/>
  <c r="F19" i="7"/>
  <c r="G19" i="7"/>
  <c r="H19" i="7"/>
  <c r="I19" i="7"/>
  <c r="F20" i="7"/>
  <c r="G20" i="7"/>
  <c r="H20" i="7"/>
  <c r="I20" i="7"/>
  <c r="F21" i="7"/>
  <c r="G21" i="7"/>
  <c r="H21" i="7"/>
  <c r="I21" i="7"/>
  <c r="F22" i="7"/>
  <c r="G22" i="7"/>
  <c r="H22" i="7"/>
  <c r="I22" i="7"/>
  <c r="F23" i="7"/>
  <c r="G23" i="7"/>
  <c r="H23" i="7"/>
  <c r="I23" i="7"/>
  <c r="F24" i="7"/>
  <c r="G24" i="7"/>
  <c r="H24" i="7"/>
  <c r="I24" i="7"/>
  <c r="F25" i="7"/>
  <c r="G25" i="7"/>
  <c r="H25" i="7"/>
  <c r="I25" i="7"/>
  <c r="F26" i="7"/>
  <c r="G26" i="7"/>
  <c r="H26" i="7"/>
  <c r="I26" i="7"/>
  <c r="F27" i="7"/>
  <c r="G27" i="7"/>
  <c r="H27" i="7"/>
  <c r="I27" i="7"/>
  <c r="F28" i="7"/>
  <c r="G28" i="7"/>
  <c r="H28" i="7"/>
  <c r="I28" i="7"/>
  <c r="F29" i="7"/>
  <c r="G29" i="7"/>
  <c r="H29" i="7"/>
  <c r="I29" i="7"/>
  <c r="F30" i="7"/>
  <c r="G30" i="7"/>
  <c r="H30" i="7"/>
  <c r="I30" i="7"/>
  <c r="F31" i="7"/>
  <c r="G31" i="7"/>
  <c r="H31" i="7"/>
  <c r="I31" i="7"/>
  <c r="F32" i="7"/>
  <c r="G32" i="7"/>
  <c r="H32" i="7"/>
  <c r="I32" i="7"/>
  <c r="F33" i="7"/>
  <c r="G33" i="7"/>
  <c r="H33" i="7"/>
  <c r="I33" i="7"/>
  <c r="F34" i="7"/>
  <c r="G34" i="7"/>
  <c r="H34" i="7"/>
  <c r="I34" i="7"/>
  <c r="F35" i="7"/>
  <c r="G35" i="7"/>
  <c r="H35" i="7"/>
  <c r="I35" i="7"/>
  <c r="F36" i="7"/>
  <c r="G36" i="7"/>
  <c r="H36" i="7"/>
  <c r="I36" i="7"/>
  <c r="F37" i="7"/>
  <c r="G37" i="7"/>
  <c r="H37" i="7"/>
  <c r="I37" i="7"/>
  <c r="F38" i="7"/>
  <c r="G38" i="7"/>
  <c r="H38" i="7"/>
  <c r="I38" i="7"/>
  <c r="F39" i="7"/>
  <c r="G39" i="7"/>
  <c r="H39" i="7"/>
  <c r="I39" i="7"/>
  <c r="B17" i="7"/>
  <c r="C17" i="7"/>
  <c r="D17" i="7"/>
  <c r="E17" i="7"/>
  <c r="B18" i="7"/>
  <c r="C18" i="7"/>
  <c r="D18" i="7"/>
  <c r="E18" i="7"/>
  <c r="B19" i="7"/>
  <c r="C19" i="7"/>
  <c r="D19" i="7"/>
  <c r="E19" i="7"/>
  <c r="B20" i="7"/>
  <c r="C20" i="7"/>
  <c r="D20" i="7"/>
  <c r="E20" i="7"/>
  <c r="B21" i="7"/>
  <c r="C21" i="7"/>
  <c r="D21" i="7"/>
  <c r="E21" i="7"/>
  <c r="B22" i="7"/>
  <c r="C22" i="7"/>
  <c r="D22" i="7"/>
  <c r="E22" i="7"/>
  <c r="B23" i="7"/>
  <c r="C23" i="7"/>
  <c r="D23" i="7"/>
  <c r="E23" i="7"/>
  <c r="B24" i="7"/>
  <c r="C24" i="7"/>
  <c r="D24" i="7"/>
  <c r="E24" i="7"/>
  <c r="B25" i="7"/>
  <c r="C25" i="7"/>
  <c r="D25" i="7"/>
  <c r="E25" i="7"/>
  <c r="B26" i="7"/>
  <c r="C26" i="7"/>
  <c r="D26" i="7"/>
  <c r="E26" i="7"/>
  <c r="B27" i="7"/>
  <c r="C27" i="7"/>
  <c r="D27" i="7"/>
  <c r="E27" i="7"/>
  <c r="B28" i="7"/>
  <c r="C28" i="7"/>
  <c r="D28" i="7"/>
  <c r="E28" i="7"/>
  <c r="B29" i="7"/>
  <c r="C29" i="7"/>
  <c r="D29" i="7"/>
  <c r="E29" i="7"/>
  <c r="B30" i="7"/>
  <c r="C30" i="7"/>
  <c r="D30" i="7"/>
  <c r="E30" i="7"/>
  <c r="B31" i="7"/>
  <c r="C31" i="7"/>
  <c r="D31" i="7"/>
  <c r="E31" i="7"/>
  <c r="B32" i="7"/>
  <c r="C32" i="7"/>
  <c r="D32" i="7"/>
  <c r="E32" i="7"/>
  <c r="B33" i="7"/>
  <c r="C33" i="7"/>
  <c r="D33" i="7"/>
  <c r="E33" i="7"/>
  <c r="B34" i="7"/>
  <c r="C34" i="7"/>
  <c r="D34" i="7"/>
  <c r="E34" i="7"/>
  <c r="B35" i="7"/>
  <c r="C35" i="7"/>
  <c r="D35" i="7"/>
  <c r="E35" i="7"/>
  <c r="B36" i="7"/>
  <c r="C36" i="7"/>
  <c r="D36" i="7"/>
  <c r="E36" i="7"/>
  <c r="B37" i="7"/>
  <c r="C37" i="7"/>
  <c r="D37" i="7"/>
  <c r="E37" i="7"/>
  <c r="B38" i="7"/>
  <c r="C38" i="7"/>
  <c r="D38" i="7"/>
  <c r="E38" i="7"/>
  <c r="B39" i="7"/>
  <c r="C39" i="7"/>
  <c r="D39" i="7"/>
  <c r="E39" i="7"/>
  <c r="B71" i="18"/>
  <c r="B70" i="18"/>
  <c r="B69" i="18"/>
  <c r="B68" i="18"/>
  <c r="B67" i="18"/>
  <c r="B66" i="18"/>
  <c r="B65" i="18"/>
  <c r="B64" i="18"/>
  <c r="B63" i="18"/>
  <c r="B62" i="18"/>
  <c r="B61" i="18"/>
  <c r="B60" i="18"/>
  <c r="B59" i="18"/>
  <c r="B58" i="18"/>
  <c r="B57" i="18"/>
  <c r="B56" i="18"/>
  <c r="B55" i="18"/>
  <c r="B54" i="18"/>
  <c r="B53" i="18"/>
  <c r="B52" i="18"/>
  <c r="B51" i="18"/>
  <c r="B50" i="18"/>
  <c r="B49" i="18"/>
  <c r="B48" i="18"/>
  <c r="B47" i="18"/>
  <c r="B46" i="18"/>
  <c r="B45" i="18"/>
  <c r="B44" i="18"/>
  <c r="B43" i="18"/>
  <c r="B42" i="18"/>
  <c r="B41" i="18"/>
  <c r="B40" i="18"/>
  <c r="B39" i="18"/>
  <c r="B38" i="18"/>
  <c r="B37" i="18"/>
  <c r="B36" i="18"/>
  <c r="B35" i="18"/>
  <c r="B34" i="18"/>
  <c r="B33" i="18"/>
  <c r="B32" i="18"/>
  <c r="B31" i="18"/>
  <c r="B30" i="18"/>
  <c r="B29" i="18"/>
  <c r="B28" i="18"/>
  <c r="B27" i="18"/>
  <c r="B26" i="18"/>
  <c r="B25" i="18"/>
  <c r="B24" i="18"/>
  <c r="B23" i="18"/>
  <c r="B22" i="18"/>
  <c r="B21" i="18"/>
  <c r="B20" i="18"/>
  <c r="B19" i="18"/>
  <c r="B18" i="18"/>
  <c r="B17" i="18"/>
  <c r="B16" i="18"/>
  <c r="B15" i="18"/>
  <c r="B14" i="18"/>
  <c r="B13" i="18"/>
  <c r="B12" i="18"/>
  <c r="B11" i="18"/>
  <c r="B10" i="18"/>
  <c r="B9" i="18"/>
  <c r="B8" i="18"/>
  <c r="B7" i="18"/>
  <c r="B6" i="18"/>
  <c r="B5" i="18"/>
  <c r="R39" i="7"/>
  <c r="S39" i="7"/>
  <c r="T39" i="7"/>
  <c r="U39" i="7"/>
  <c r="V39" i="7"/>
  <c r="W39" i="7"/>
  <c r="X39" i="7"/>
  <c r="Y39" i="7"/>
  <c r="Z39" i="7"/>
  <c r="AA39" i="7"/>
  <c r="AB39" i="7"/>
  <c r="AC39" i="7"/>
  <c r="AD39" i="7"/>
  <c r="AE39" i="7"/>
  <c r="AF39" i="7"/>
  <c r="AG39" i="7"/>
  <c r="AH39" i="7"/>
  <c r="AI39" i="7"/>
  <c r="AJ39" i="7"/>
  <c r="AK39" i="7"/>
  <c r="AL39" i="7"/>
  <c r="AM39" i="7"/>
  <c r="AN39" i="7"/>
  <c r="AO39" i="7"/>
  <c r="AP39" i="7"/>
  <c r="AQ39" i="7"/>
  <c r="AR39" i="7"/>
  <c r="AS39" i="7"/>
  <c r="A39"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AS34"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AS35"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AS36"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AS38" i="7"/>
  <c r="A34" i="7"/>
  <c r="A35" i="7"/>
  <c r="A36" i="7"/>
  <c r="A37" i="7"/>
  <c r="A38" i="7"/>
  <c r="AW4" i="7" l="1"/>
  <c r="AV4" i="7"/>
  <c r="AU4" i="7"/>
  <c r="AP5" i="7"/>
  <c r="AQ5" i="7"/>
  <c r="AR5" i="7"/>
  <c r="AS5" i="7"/>
  <c r="AP6" i="7"/>
  <c r="AQ6" i="7"/>
  <c r="AR6" i="7"/>
  <c r="AS6" i="7"/>
  <c r="AP7" i="7"/>
  <c r="AQ7" i="7"/>
  <c r="AR7" i="7"/>
  <c r="AS7" i="7"/>
  <c r="AP8" i="7"/>
  <c r="AQ8" i="7"/>
  <c r="AR8" i="7"/>
  <c r="AS8" i="7"/>
  <c r="AP9" i="7"/>
  <c r="AQ9" i="7"/>
  <c r="AR9" i="7"/>
  <c r="AS9" i="7"/>
  <c r="AP10" i="7"/>
  <c r="AQ10" i="7"/>
  <c r="AR10" i="7"/>
  <c r="AS10" i="7"/>
  <c r="AP11" i="7"/>
  <c r="AQ11" i="7"/>
  <c r="AR11" i="7"/>
  <c r="AS11" i="7"/>
  <c r="AP12" i="7"/>
  <c r="AQ12" i="7"/>
  <c r="AR12" i="7"/>
  <c r="AS12" i="7"/>
  <c r="AP13" i="7"/>
  <c r="AQ13" i="7"/>
  <c r="AR13" i="7"/>
  <c r="AS13" i="7"/>
  <c r="AP14" i="7"/>
  <c r="AQ14" i="7"/>
  <c r="AR14" i="7"/>
  <c r="AS14" i="7"/>
  <c r="AP15" i="7"/>
  <c r="AQ15" i="7"/>
  <c r="AR15" i="7"/>
  <c r="AS15" i="7"/>
  <c r="AP16" i="7"/>
  <c r="AQ16" i="7"/>
  <c r="AR16" i="7"/>
  <c r="AS16" i="7"/>
  <c r="AP17" i="7"/>
  <c r="AQ17" i="7"/>
  <c r="AR17" i="7"/>
  <c r="AS17" i="7"/>
  <c r="AP18" i="7"/>
  <c r="AQ18" i="7"/>
  <c r="AR18" i="7"/>
  <c r="AS18" i="7"/>
  <c r="AP19" i="7"/>
  <c r="AQ19" i="7"/>
  <c r="AR19" i="7"/>
  <c r="AS19" i="7"/>
  <c r="AP20" i="7"/>
  <c r="AQ20" i="7"/>
  <c r="AR20" i="7"/>
  <c r="AS20" i="7"/>
  <c r="AP21" i="7"/>
  <c r="AQ21" i="7"/>
  <c r="AR21" i="7"/>
  <c r="AS21" i="7"/>
  <c r="AP22" i="7"/>
  <c r="AQ22" i="7"/>
  <c r="AR22" i="7"/>
  <c r="AS22" i="7"/>
  <c r="AP23" i="7"/>
  <c r="AQ23" i="7"/>
  <c r="AR23" i="7"/>
  <c r="AS23" i="7"/>
  <c r="AP24" i="7"/>
  <c r="AQ24" i="7"/>
  <c r="AR24" i="7"/>
  <c r="AS24" i="7"/>
  <c r="AP25" i="7"/>
  <c r="AQ25" i="7"/>
  <c r="AR25" i="7"/>
  <c r="AS25" i="7"/>
  <c r="AP26" i="7"/>
  <c r="AQ26" i="7"/>
  <c r="AR26" i="7"/>
  <c r="AS26" i="7"/>
  <c r="AP27" i="7"/>
  <c r="AQ27" i="7"/>
  <c r="AR27" i="7"/>
  <c r="AS27" i="7"/>
  <c r="AP28" i="7"/>
  <c r="AQ28" i="7"/>
  <c r="AR28" i="7"/>
  <c r="AS28" i="7"/>
  <c r="AP29" i="7"/>
  <c r="AQ29" i="7"/>
  <c r="AR29" i="7"/>
  <c r="AS29" i="7"/>
  <c r="AP30" i="7"/>
  <c r="AQ30" i="7"/>
  <c r="AR30" i="7"/>
  <c r="AS30" i="7"/>
  <c r="AP31" i="7"/>
  <c r="AQ31" i="7"/>
  <c r="AR31" i="7"/>
  <c r="AS31" i="7"/>
  <c r="AP32" i="7"/>
  <c r="AQ32" i="7"/>
  <c r="AR32" i="7"/>
  <c r="AS32" i="7"/>
  <c r="AP33" i="7"/>
  <c r="AQ33" i="7"/>
  <c r="AR33" i="7"/>
  <c r="AS33" i="7"/>
  <c r="AS4" i="7"/>
  <c r="AR4" i="7"/>
  <c r="AQ4" i="7"/>
  <c r="AP4" i="7"/>
  <c r="AL5" i="7"/>
  <c r="AM5" i="7"/>
  <c r="AN5" i="7"/>
  <c r="AO5" i="7"/>
  <c r="AL6" i="7"/>
  <c r="AM6" i="7"/>
  <c r="AN6" i="7"/>
  <c r="AO6" i="7"/>
  <c r="AL7" i="7"/>
  <c r="AM7" i="7"/>
  <c r="AN7" i="7"/>
  <c r="AO7" i="7"/>
  <c r="AL8" i="7"/>
  <c r="AM8" i="7"/>
  <c r="AN8" i="7"/>
  <c r="AO8" i="7"/>
  <c r="AL9" i="7"/>
  <c r="AM9" i="7"/>
  <c r="AN9" i="7"/>
  <c r="AO9" i="7"/>
  <c r="AL10" i="7"/>
  <c r="AM10" i="7"/>
  <c r="AN10" i="7"/>
  <c r="AO10" i="7"/>
  <c r="AL11" i="7"/>
  <c r="AM11" i="7"/>
  <c r="AN11" i="7"/>
  <c r="AO11" i="7"/>
  <c r="AL12" i="7"/>
  <c r="AM12" i="7"/>
  <c r="AN12" i="7"/>
  <c r="AO12" i="7"/>
  <c r="AL13" i="7"/>
  <c r="AM13" i="7"/>
  <c r="AN13" i="7"/>
  <c r="AO13" i="7"/>
  <c r="AL14" i="7"/>
  <c r="AM14" i="7"/>
  <c r="AN14" i="7"/>
  <c r="AO14" i="7"/>
  <c r="AL15" i="7"/>
  <c r="AM15" i="7"/>
  <c r="AN15" i="7"/>
  <c r="AO15" i="7"/>
  <c r="AL16" i="7"/>
  <c r="AM16" i="7"/>
  <c r="AN16" i="7"/>
  <c r="AO16" i="7"/>
  <c r="AL17" i="7"/>
  <c r="AM17" i="7"/>
  <c r="AN17" i="7"/>
  <c r="AO17" i="7"/>
  <c r="AL18" i="7"/>
  <c r="AM18" i="7"/>
  <c r="AN18" i="7"/>
  <c r="AO18" i="7"/>
  <c r="AL19" i="7"/>
  <c r="AM19" i="7"/>
  <c r="AN19" i="7"/>
  <c r="AO19" i="7"/>
  <c r="AL20" i="7"/>
  <c r="AM20" i="7"/>
  <c r="AN20" i="7"/>
  <c r="AO20" i="7"/>
  <c r="AL21" i="7"/>
  <c r="AM21" i="7"/>
  <c r="AN21" i="7"/>
  <c r="AO21" i="7"/>
  <c r="AL22" i="7"/>
  <c r="AM22" i="7"/>
  <c r="AN22" i="7"/>
  <c r="AO22" i="7"/>
  <c r="AL23" i="7"/>
  <c r="AM23" i="7"/>
  <c r="AN23" i="7"/>
  <c r="AO23" i="7"/>
  <c r="AL24" i="7"/>
  <c r="AM24" i="7"/>
  <c r="AN24" i="7"/>
  <c r="AO24" i="7"/>
  <c r="AL25" i="7"/>
  <c r="AM25" i="7"/>
  <c r="AN25" i="7"/>
  <c r="AO25" i="7"/>
  <c r="AL26" i="7"/>
  <c r="AM26" i="7"/>
  <c r="AN26" i="7"/>
  <c r="AO26" i="7"/>
  <c r="AL27" i="7"/>
  <c r="AM27" i="7"/>
  <c r="AN27" i="7"/>
  <c r="AO27" i="7"/>
  <c r="AL28" i="7"/>
  <c r="AM28" i="7"/>
  <c r="AN28" i="7"/>
  <c r="AO28" i="7"/>
  <c r="AL29" i="7"/>
  <c r="AM29" i="7"/>
  <c r="AN29" i="7"/>
  <c r="AO29" i="7"/>
  <c r="AL30" i="7"/>
  <c r="AM30" i="7"/>
  <c r="AN30" i="7"/>
  <c r="AO30" i="7"/>
  <c r="AL31" i="7"/>
  <c r="AM31" i="7"/>
  <c r="AN31" i="7"/>
  <c r="AO31" i="7"/>
  <c r="AL32" i="7"/>
  <c r="AM32" i="7"/>
  <c r="AN32" i="7"/>
  <c r="AO32" i="7"/>
  <c r="AL33" i="7"/>
  <c r="AM33" i="7"/>
  <c r="AN33" i="7"/>
  <c r="AO33" i="7"/>
  <c r="AO4" i="7"/>
  <c r="AN4" i="7"/>
  <c r="AN41" i="7" s="1"/>
  <c r="AM4" i="7"/>
  <c r="AL4" i="7"/>
  <c r="AH5" i="7"/>
  <c r="AI5" i="7"/>
  <c r="AJ5" i="7"/>
  <c r="AK5" i="7"/>
  <c r="AH6" i="7"/>
  <c r="AI6" i="7"/>
  <c r="AJ6" i="7"/>
  <c r="AK6" i="7"/>
  <c r="AH7" i="7"/>
  <c r="AI7" i="7"/>
  <c r="AJ7" i="7"/>
  <c r="AK7" i="7"/>
  <c r="AH8" i="7"/>
  <c r="AI8" i="7"/>
  <c r="AJ8" i="7"/>
  <c r="AK8" i="7"/>
  <c r="AH9" i="7"/>
  <c r="AI9" i="7"/>
  <c r="AJ9" i="7"/>
  <c r="AK9" i="7"/>
  <c r="AH10" i="7"/>
  <c r="AI10" i="7"/>
  <c r="AJ10" i="7"/>
  <c r="AK10" i="7"/>
  <c r="AH11" i="7"/>
  <c r="AI11" i="7"/>
  <c r="AJ11" i="7"/>
  <c r="AK11" i="7"/>
  <c r="AH12" i="7"/>
  <c r="AI12" i="7"/>
  <c r="AJ12" i="7"/>
  <c r="AK12" i="7"/>
  <c r="AH13" i="7"/>
  <c r="AI13" i="7"/>
  <c r="AJ13" i="7"/>
  <c r="AK13" i="7"/>
  <c r="AH14" i="7"/>
  <c r="AI14" i="7"/>
  <c r="AJ14" i="7"/>
  <c r="AK14" i="7"/>
  <c r="AH15" i="7"/>
  <c r="AI15" i="7"/>
  <c r="AJ15" i="7"/>
  <c r="AK15" i="7"/>
  <c r="AH16" i="7"/>
  <c r="AI16" i="7"/>
  <c r="AJ16" i="7"/>
  <c r="AK16" i="7"/>
  <c r="AH17" i="7"/>
  <c r="AI17" i="7"/>
  <c r="AJ17" i="7"/>
  <c r="AK17" i="7"/>
  <c r="AH18" i="7"/>
  <c r="AI18" i="7"/>
  <c r="AJ18" i="7"/>
  <c r="AK18" i="7"/>
  <c r="AH19" i="7"/>
  <c r="AI19" i="7"/>
  <c r="AJ19" i="7"/>
  <c r="AK19" i="7"/>
  <c r="AH20" i="7"/>
  <c r="AI20" i="7"/>
  <c r="AJ20" i="7"/>
  <c r="AK20" i="7"/>
  <c r="AH21" i="7"/>
  <c r="AI21" i="7"/>
  <c r="AJ21" i="7"/>
  <c r="AK21" i="7"/>
  <c r="AH22" i="7"/>
  <c r="AI22" i="7"/>
  <c r="AJ22" i="7"/>
  <c r="AK22" i="7"/>
  <c r="AH23" i="7"/>
  <c r="AI23" i="7"/>
  <c r="AJ23" i="7"/>
  <c r="AK23" i="7"/>
  <c r="AH24" i="7"/>
  <c r="AI24" i="7"/>
  <c r="AJ24" i="7"/>
  <c r="AK24" i="7"/>
  <c r="AH25" i="7"/>
  <c r="AI25" i="7"/>
  <c r="AJ25" i="7"/>
  <c r="AK25" i="7"/>
  <c r="AH26" i="7"/>
  <c r="AI26" i="7"/>
  <c r="AJ26" i="7"/>
  <c r="AK26" i="7"/>
  <c r="AH27" i="7"/>
  <c r="AI27" i="7"/>
  <c r="AJ27" i="7"/>
  <c r="AK27" i="7"/>
  <c r="AH28" i="7"/>
  <c r="AI28" i="7"/>
  <c r="AJ28" i="7"/>
  <c r="AK28" i="7"/>
  <c r="AH29" i="7"/>
  <c r="AI29" i="7"/>
  <c r="AJ29" i="7"/>
  <c r="AK29" i="7"/>
  <c r="AH30" i="7"/>
  <c r="AI30" i="7"/>
  <c r="AJ30" i="7"/>
  <c r="AK30" i="7"/>
  <c r="AH31" i="7"/>
  <c r="AI31" i="7"/>
  <c r="AJ31" i="7"/>
  <c r="AK31" i="7"/>
  <c r="AH32" i="7"/>
  <c r="AI32" i="7"/>
  <c r="AJ32" i="7"/>
  <c r="AK32" i="7"/>
  <c r="AH33" i="7"/>
  <c r="AI33" i="7"/>
  <c r="AJ33" i="7"/>
  <c r="AK33" i="7"/>
  <c r="AK4" i="7"/>
  <c r="AJ4" i="7"/>
  <c r="AI4" i="7"/>
  <c r="AH4" i="7"/>
  <c r="AD5" i="7"/>
  <c r="AE5" i="7"/>
  <c r="AF5" i="7"/>
  <c r="AG5" i="7"/>
  <c r="AD6" i="7"/>
  <c r="AE6" i="7"/>
  <c r="AF6" i="7"/>
  <c r="AG6" i="7"/>
  <c r="AD7" i="7"/>
  <c r="AE7" i="7"/>
  <c r="AF7" i="7"/>
  <c r="AG7" i="7"/>
  <c r="AD8" i="7"/>
  <c r="AE8" i="7"/>
  <c r="AF8" i="7"/>
  <c r="AG8" i="7"/>
  <c r="AD9" i="7"/>
  <c r="AE9" i="7"/>
  <c r="AF9" i="7"/>
  <c r="AG9" i="7"/>
  <c r="AD10" i="7"/>
  <c r="AE10" i="7"/>
  <c r="AF10" i="7"/>
  <c r="AG10" i="7"/>
  <c r="AD11" i="7"/>
  <c r="AE11" i="7"/>
  <c r="AF11" i="7"/>
  <c r="AG11" i="7"/>
  <c r="AD12" i="7"/>
  <c r="AE12" i="7"/>
  <c r="AF12" i="7"/>
  <c r="AG12" i="7"/>
  <c r="AD13" i="7"/>
  <c r="AE13" i="7"/>
  <c r="AF13" i="7"/>
  <c r="AG13" i="7"/>
  <c r="AD14" i="7"/>
  <c r="AE14" i="7"/>
  <c r="AF14" i="7"/>
  <c r="AG14" i="7"/>
  <c r="AD15" i="7"/>
  <c r="AE15" i="7"/>
  <c r="AF15" i="7"/>
  <c r="AG15" i="7"/>
  <c r="AD16" i="7"/>
  <c r="AE16" i="7"/>
  <c r="AF16" i="7"/>
  <c r="AG16" i="7"/>
  <c r="AD17" i="7"/>
  <c r="AE17" i="7"/>
  <c r="AF17" i="7"/>
  <c r="AG17" i="7"/>
  <c r="AD18" i="7"/>
  <c r="AE18" i="7"/>
  <c r="AF18" i="7"/>
  <c r="AG18" i="7"/>
  <c r="AD19" i="7"/>
  <c r="AE19" i="7"/>
  <c r="AF19" i="7"/>
  <c r="AG19" i="7"/>
  <c r="AD20" i="7"/>
  <c r="AE20" i="7"/>
  <c r="AF20" i="7"/>
  <c r="AG20" i="7"/>
  <c r="AD21" i="7"/>
  <c r="AE21" i="7"/>
  <c r="AF21" i="7"/>
  <c r="AG21" i="7"/>
  <c r="AD22" i="7"/>
  <c r="AE22" i="7"/>
  <c r="AF22" i="7"/>
  <c r="AG22" i="7"/>
  <c r="AD23" i="7"/>
  <c r="AE23" i="7"/>
  <c r="AF23" i="7"/>
  <c r="AG23" i="7"/>
  <c r="AD24" i="7"/>
  <c r="AE24" i="7"/>
  <c r="AF24" i="7"/>
  <c r="AG24" i="7"/>
  <c r="AD25" i="7"/>
  <c r="AE25" i="7"/>
  <c r="AF25" i="7"/>
  <c r="AG25" i="7"/>
  <c r="AD26" i="7"/>
  <c r="AE26" i="7"/>
  <c r="AF26" i="7"/>
  <c r="AG26" i="7"/>
  <c r="AD27" i="7"/>
  <c r="AE27" i="7"/>
  <c r="AF27" i="7"/>
  <c r="AG27" i="7"/>
  <c r="AD28" i="7"/>
  <c r="AE28" i="7"/>
  <c r="AF28" i="7"/>
  <c r="AG28" i="7"/>
  <c r="AD29" i="7"/>
  <c r="AE29" i="7"/>
  <c r="AF29" i="7"/>
  <c r="AG29" i="7"/>
  <c r="AD30" i="7"/>
  <c r="AE30" i="7"/>
  <c r="AF30" i="7"/>
  <c r="AG30" i="7"/>
  <c r="AD31" i="7"/>
  <c r="AE31" i="7"/>
  <c r="AF31" i="7"/>
  <c r="AG31" i="7"/>
  <c r="AD32" i="7"/>
  <c r="AE32" i="7"/>
  <c r="AF32" i="7"/>
  <c r="AG32" i="7"/>
  <c r="AD33" i="7"/>
  <c r="AE33" i="7"/>
  <c r="AF33" i="7"/>
  <c r="AG33" i="7"/>
  <c r="AG4" i="7"/>
  <c r="AD4" i="7"/>
  <c r="AE4" i="7"/>
  <c r="AF4" i="7"/>
  <c r="V5" i="7"/>
  <c r="W5" i="7"/>
  <c r="X5" i="7"/>
  <c r="Y5" i="7"/>
  <c r="Z5" i="7"/>
  <c r="AA5" i="7"/>
  <c r="AB5" i="7"/>
  <c r="AC5" i="7"/>
  <c r="V6" i="7"/>
  <c r="W6" i="7"/>
  <c r="X6" i="7"/>
  <c r="Y6" i="7"/>
  <c r="Z6" i="7"/>
  <c r="AA6" i="7"/>
  <c r="AB6" i="7"/>
  <c r="AC6" i="7"/>
  <c r="V7" i="7"/>
  <c r="W7" i="7"/>
  <c r="X7" i="7"/>
  <c r="Y7" i="7"/>
  <c r="Z7" i="7"/>
  <c r="AA7" i="7"/>
  <c r="AB7" i="7"/>
  <c r="AC7" i="7"/>
  <c r="V8" i="7"/>
  <c r="W8" i="7"/>
  <c r="X8" i="7"/>
  <c r="Y8" i="7"/>
  <c r="Z8" i="7"/>
  <c r="AA8" i="7"/>
  <c r="AB8" i="7"/>
  <c r="AC8" i="7"/>
  <c r="V9" i="7"/>
  <c r="W9" i="7"/>
  <c r="X9" i="7"/>
  <c r="Y9" i="7"/>
  <c r="Z9" i="7"/>
  <c r="AA9" i="7"/>
  <c r="AB9" i="7"/>
  <c r="AC9" i="7"/>
  <c r="V10" i="7"/>
  <c r="W10" i="7"/>
  <c r="X10" i="7"/>
  <c r="Y10" i="7"/>
  <c r="Z10" i="7"/>
  <c r="AA10" i="7"/>
  <c r="AB10" i="7"/>
  <c r="AC10" i="7"/>
  <c r="V11" i="7"/>
  <c r="W11" i="7"/>
  <c r="X11" i="7"/>
  <c r="Y11" i="7"/>
  <c r="Z11" i="7"/>
  <c r="AA11" i="7"/>
  <c r="AB11" i="7"/>
  <c r="AC11" i="7"/>
  <c r="V12" i="7"/>
  <c r="W12" i="7"/>
  <c r="X12" i="7"/>
  <c r="Y12" i="7"/>
  <c r="Z12" i="7"/>
  <c r="AA12" i="7"/>
  <c r="AB12" i="7"/>
  <c r="AC12" i="7"/>
  <c r="V13" i="7"/>
  <c r="W13" i="7"/>
  <c r="X13" i="7"/>
  <c r="Y13" i="7"/>
  <c r="Z13" i="7"/>
  <c r="AA13" i="7"/>
  <c r="AB13" i="7"/>
  <c r="AC13" i="7"/>
  <c r="V14" i="7"/>
  <c r="W14" i="7"/>
  <c r="X14" i="7"/>
  <c r="Y14" i="7"/>
  <c r="Z14" i="7"/>
  <c r="AA14" i="7"/>
  <c r="AB14" i="7"/>
  <c r="AC14" i="7"/>
  <c r="V15" i="7"/>
  <c r="W15" i="7"/>
  <c r="X15" i="7"/>
  <c r="Y15" i="7"/>
  <c r="Z15" i="7"/>
  <c r="AA15" i="7"/>
  <c r="AB15" i="7"/>
  <c r="AC15" i="7"/>
  <c r="V16" i="7"/>
  <c r="W16" i="7"/>
  <c r="X16" i="7"/>
  <c r="Y16" i="7"/>
  <c r="Z16" i="7"/>
  <c r="AA16" i="7"/>
  <c r="AB16" i="7"/>
  <c r="AC16" i="7"/>
  <c r="V17" i="7"/>
  <c r="W17" i="7"/>
  <c r="X17" i="7"/>
  <c r="Y17" i="7"/>
  <c r="Z17" i="7"/>
  <c r="AA17" i="7"/>
  <c r="AB17" i="7"/>
  <c r="AC17" i="7"/>
  <c r="V18" i="7"/>
  <c r="W18" i="7"/>
  <c r="X18" i="7"/>
  <c r="Y18" i="7"/>
  <c r="Z18" i="7"/>
  <c r="AA18" i="7"/>
  <c r="AB18" i="7"/>
  <c r="AC18" i="7"/>
  <c r="V19" i="7"/>
  <c r="W19" i="7"/>
  <c r="X19" i="7"/>
  <c r="Y19" i="7"/>
  <c r="Z19" i="7"/>
  <c r="AA19" i="7"/>
  <c r="AB19" i="7"/>
  <c r="AC19" i="7"/>
  <c r="V20" i="7"/>
  <c r="W20" i="7"/>
  <c r="X20" i="7"/>
  <c r="Y20" i="7"/>
  <c r="Z20" i="7"/>
  <c r="AA20" i="7"/>
  <c r="AB20" i="7"/>
  <c r="AC20" i="7"/>
  <c r="V21" i="7"/>
  <c r="W21" i="7"/>
  <c r="X21" i="7"/>
  <c r="Y21" i="7"/>
  <c r="Z21" i="7"/>
  <c r="AA21" i="7"/>
  <c r="AB21" i="7"/>
  <c r="AC21" i="7"/>
  <c r="V22" i="7"/>
  <c r="W22" i="7"/>
  <c r="X22" i="7"/>
  <c r="Y22" i="7"/>
  <c r="Z22" i="7"/>
  <c r="AA22" i="7"/>
  <c r="AB22" i="7"/>
  <c r="AC22" i="7"/>
  <c r="V23" i="7"/>
  <c r="W23" i="7"/>
  <c r="X23" i="7"/>
  <c r="Y23" i="7"/>
  <c r="Z23" i="7"/>
  <c r="AA23" i="7"/>
  <c r="AB23" i="7"/>
  <c r="AC23" i="7"/>
  <c r="V24" i="7"/>
  <c r="W24" i="7"/>
  <c r="X24" i="7"/>
  <c r="Y24" i="7"/>
  <c r="Z24" i="7"/>
  <c r="AA24" i="7"/>
  <c r="AB24" i="7"/>
  <c r="AC24" i="7"/>
  <c r="V25" i="7"/>
  <c r="W25" i="7"/>
  <c r="X25" i="7"/>
  <c r="Y25" i="7"/>
  <c r="Z25" i="7"/>
  <c r="AA25" i="7"/>
  <c r="AB25" i="7"/>
  <c r="AC25" i="7"/>
  <c r="V26" i="7"/>
  <c r="W26" i="7"/>
  <c r="X26" i="7"/>
  <c r="Y26" i="7"/>
  <c r="Z26" i="7"/>
  <c r="AA26" i="7"/>
  <c r="AB26" i="7"/>
  <c r="AC26" i="7"/>
  <c r="V27" i="7"/>
  <c r="W27" i="7"/>
  <c r="X27" i="7"/>
  <c r="Y27" i="7"/>
  <c r="Z27" i="7"/>
  <c r="AA27" i="7"/>
  <c r="AB27" i="7"/>
  <c r="AC27" i="7"/>
  <c r="V28" i="7"/>
  <c r="W28" i="7"/>
  <c r="X28" i="7"/>
  <c r="Y28" i="7"/>
  <c r="Z28" i="7"/>
  <c r="AA28" i="7"/>
  <c r="AB28" i="7"/>
  <c r="AC28" i="7"/>
  <c r="V29" i="7"/>
  <c r="W29" i="7"/>
  <c r="X29" i="7"/>
  <c r="Y29" i="7"/>
  <c r="Z29" i="7"/>
  <c r="AA29" i="7"/>
  <c r="AB29" i="7"/>
  <c r="AC29" i="7"/>
  <c r="V30" i="7"/>
  <c r="W30" i="7"/>
  <c r="X30" i="7"/>
  <c r="Y30" i="7"/>
  <c r="Z30" i="7"/>
  <c r="AA30" i="7"/>
  <c r="AB30" i="7"/>
  <c r="AC30" i="7"/>
  <c r="V31" i="7"/>
  <c r="W31" i="7"/>
  <c r="X31" i="7"/>
  <c r="Y31" i="7"/>
  <c r="Z31" i="7"/>
  <c r="AA31" i="7"/>
  <c r="AB31" i="7"/>
  <c r="AC31" i="7"/>
  <c r="V32" i="7"/>
  <c r="W32" i="7"/>
  <c r="X32" i="7"/>
  <c r="Y32" i="7"/>
  <c r="Z32" i="7"/>
  <c r="AA32" i="7"/>
  <c r="AB32" i="7"/>
  <c r="AC32" i="7"/>
  <c r="V33" i="7"/>
  <c r="W33" i="7"/>
  <c r="X33" i="7"/>
  <c r="Y33" i="7"/>
  <c r="Z33" i="7"/>
  <c r="AA33" i="7"/>
  <c r="AB33" i="7"/>
  <c r="AC33" i="7"/>
  <c r="AC4" i="7"/>
  <c r="AB4" i="7"/>
  <c r="AA4" i="7"/>
  <c r="Z4" i="7"/>
  <c r="Y4" i="7"/>
  <c r="Y41" i="7" s="1"/>
  <c r="X4" i="7"/>
  <c r="X41" i="7" s="1"/>
  <c r="W4" i="7"/>
  <c r="W41" i="7" s="1"/>
  <c r="V4" i="7"/>
  <c r="V41" i="7" s="1"/>
  <c r="R5" i="7"/>
  <c r="S5" i="7"/>
  <c r="T5" i="7"/>
  <c r="U5" i="7"/>
  <c r="R6" i="7"/>
  <c r="S6" i="7"/>
  <c r="T6" i="7"/>
  <c r="U6" i="7"/>
  <c r="R7" i="7"/>
  <c r="S7" i="7"/>
  <c r="T7" i="7"/>
  <c r="U7" i="7"/>
  <c r="R8" i="7"/>
  <c r="S8" i="7"/>
  <c r="T8" i="7"/>
  <c r="U8" i="7"/>
  <c r="R9" i="7"/>
  <c r="S9" i="7"/>
  <c r="T9" i="7"/>
  <c r="U9" i="7"/>
  <c r="R10" i="7"/>
  <c r="S10" i="7"/>
  <c r="T10" i="7"/>
  <c r="U10" i="7"/>
  <c r="R11" i="7"/>
  <c r="S11" i="7"/>
  <c r="T11" i="7"/>
  <c r="U11" i="7"/>
  <c r="R12" i="7"/>
  <c r="S12" i="7"/>
  <c r="T12" i="7"/>
  <c r="U12" i="7"/>
  <c r="R13" i="7"/>
  <c r="S13" i="7"/>
  <c r="T13" i="7"/>
  <c r="U13" i="7"/>
  <c r="R14" i="7"/>
  <c r="S14" i="7"/>
  <c r="T14" i="7"/>
  <c r="U14" i="7"/>
  <c r="R15" i="7"/>
  <c r="S15" i="7"/>
  <c r="T15" i="7"/>
  <c r="U15" i="7"/>
  <c r="R16" i="7"/>
  <c r="S16" i="7"/>
  <c r="T16" i="7"/>
  <c r="U16" i="7"/>
  <c r="R17" i="7"/>
  <c r="S17" i="7"/>
  <c r="T17" i="7"/>
  <c r="U17" i="7"/>
  <c r="R18" i="7"/>
  <c r="S18" i="7"/>
  <c r="T18" i="7"/>
  <c r="U18" i="7"/>
  <c r="R19" i="7"/>
  <c r="S19" i="7"/>
  <c r="T19" i="7"/>
  <c r="U19" i="7"/>
  <c r="R20" i="7"/>
  <c r="S20" i="7"/>
  <c r="T20" i="7"/>
  <c r="U20" i="7"/>
  <c r="R21" i="7"/>
  <c r="S21" i="7"/>
  <c r="T21" i="7"/>
  <c r="U21" i="7"/>
  <c r="R22" i="7"/>
  <c r="S22" i="7"/>
  <c r="T22" i="7"/>
  <c r="U22" i="7"/>
  <c r="R23" i="7"/>
  <c r="S23" i="7"/>
  <c r="T23" i="7"/>
  <c r="U23" i="7"/>
  <c r="R24" i="7"/>
  <c r="S24" i="7"/>
  <c r="T24" i="7"/>
  <c r="U24" i="7"/>
  <c r="R25" i="7"/>
  <c r="S25" i="7"/>
  <c r="T25" i="7"/>
  <c r="U25" i="7"/>
  <c r="R26" i="7"/>
  <c r="S26" i="7"/>
  <c r="T26" i="7"/>
  <c r="U26" i="7"/>
  <c r="R27" i="7"/>
  <c r="S27" i="7"/>
  <c r="T27" i="7"/>
  <c r="U27" i="7"/>
  <c r="R28" i="7"/>
  <c r="S28" i="7"/>
  <c r="T28" i="7"/>
  <c r="U28" i="7"/>
  <c r="R29" i="7"/>
  <c r="S29" i="7"/>
  <c r="T29" i="7"/>
  <c r="U29" i="7"/>
  <c r="R30" i="7"/>
  <c r="S30" i="7"/>
  <c r="T30" i="7"/>
  <c r="U30" i="7"/>
  <c r="R31" i="7"/>
  <c r="S31" i="7"/>
  <c r="T31" i="7"/>
  <c r="U31" i="7"/>
  <c r="R32" i="7"/>
  <c r="S32" i="7"/>
  <c r="T32" i="7"/>
  <c r="U32" i="7"/>
  <c r="R33" i="7"/>
  <c r="S33" i="7"/>
  <c r="T33" i="7"/>
  <c r="U33" i="7"/>
  <c r="U4" i="7"/>
  <c r="T4" i="7"/>
  <c r="S4" i="7"/>
  <c r="R4" i="7"/>
  <c r="B71" i="17"/>
  <c r="B70" i="17"/>
  <c r="B69" i="17"/>
  <c r="B68" i="17"/>
  <c r="B67" i="17"/>
  <c r="B66"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6" i="17"/>
  <c r="B5" i="17"/>
  <c r="B71" i="16"/>
  <c r="B70" i="16"/>
  <c r="B69" i="16"/>
  <c r="B68" i="16"/>
  <c r="B67" i="16"/>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B11" i="16"/>
  <c r="B10" i="16"/>
  <c r="B9" i="16"/>
  <c r="B8" i="16"/>
  <c r="B7" i="16"/>
  <c r="B6" i="16"/>
  <c r="B5" i="16"/>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B32" i="15"/>
  <c r="B31" i="15"/>
  <c r="B30" i="15"/>
  <c r="B29" i="15"/>
  <c r="B28" i="15"/>
  <c r="B27" i="15"/>
  <c r="B26" i="15"/>
  <c r="B25" i="15"/>
  <c r="B24" i="15"/>
  <c r="B23" i="15"/>
  <c r="B22" i="15"/>
  <c r="B21" i="15"/>
  <c r="B20" i="15"/>
  <c r="B19" i="15"/>
  <c r="B18" i="15"/>
  <c r="B17" i="15"/>
  <c r="B16" i="15"/>
  <c r="B15" i="15"/>
  <c r="B14" i="15"/>
  <c r="B13" i="15"/>
  <c r="B12" i="15"/>
  <c r="B11" i="15"/>
  <c r="B10" i="15"/>
  <c r="B9" i="15"/>
  <c r="B8" i="15"/>
  <c r="B7" i="15"/>
  <c r="B6" i="15"/>
  <c r="B5" i="15"/>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2" i="14"/>
  <c r="B11" i="14"/>
  <c r="B10" i="14"/>
  <c r="B9" i="14"/>
  <c r="B8" i="14"/>
  <c r="B7" i="14"/>
  <c r="B6" i="14"/>
  <c r="B5" i="14"/>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B71" i="12"/>
  <c r="B70" i="12"/>
  <c r="B69" i="12"/>
  <c r="B68" i="12"/>
  <c r="B67" i="12"/>
  <c r="B66" i="12"/>
  <c r="B65" i="12"/>
  <c r="B64" i="12"/>
  <c r="B63" i="12"/>
  <c r="B62" i="12"/>
  <c r="B61" i="12"/>
  <c r="B60" i="12"/>
  <c r="B59" i="12"/>
  <c r="B58" i="12"/>
  <c r="B57" i="12"/>
  <c r="B56" i="12"/>
  <c r="B55" i="12"/>
  <c r="B54" i="12"/>
  <c r="B53" i="12"/>
  <c r="B52" i="12"/>
  <c r="B51" i="12"/>
  <c r="B50" i="12"/>
  <c r="B49" i="12"/>
  <c r="B48" i="12"/>
  <c r="B47" i="12"/>
  <c r="B46" i="12"/>
  <c r="B45" i="12"/>
  <c r="B44" i="12"/>
  <c r="B43" i="12"/>
  <c r="B42" i="12"/>
  <c r="B41" i="12"/>
  <c r="B40" i="12"/>
  <c r="B39" i="12"/>
  <c r="B38" i="12"/>
  <c r="B37" i="12"/>
  <c r="B36" i="12"/>
  <c r="B35" i="12"/>
  <c r="B34" i="12"/>
  <c r="B33" i="12"/>
  <c r="B32" i="12"/>
  <c r="B31" i="12"/>
  <c r="B30" i="12"/>
  <c r="B29" i="12"/>
  <c r="B28" i="12"/>
  <c r="B27" i="12"/>
  <c r="B26" i="12"/>
  <c r="B25" i="12"/>
  <c r="B24" i="12"/>
  <c r="B23" i="12"/>
  <c r="B22" i="12"/>
  <c r="B21" i="12"/>
  <c r="B20" i="12"/>
  <c r="B19" i="12"/>
  <c r="B18" i="12"/>
  <c r="B17" i="12"/>
  <c r="B16" i="12"/>
  <c r="B15" i="12"/>
  <c r="B14" i="12"/>
  <c r="B13" i="12"/>
  <c r="B12" i="12"/>
  <c r="B11" i="12"/>
  <c r="B10" i="12"/>
  <c r="B9" i="12"/>
  <c r="B8" i="12"/>
  <c r="B7" i="12"/>
  <c r="B6" i="12"/>
  <c r="B5" i="12"/>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B6" i="11"/>
  <c r="B5" i="11"/>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8" i="10"/>
  <c r="B7" i="10"/>
  <c r="B6" i="10"/>
  <c r="B5" i="10"/>
  <c r="A9" i="9"/>
  <c r="A10" i="9"/>
  <c r="A11" i="9"/>
  <c r="A12" i="9"/>
  <c r="AR41" i="7" l="1"/>
  <c r="R41" i="7"/>
  <c r="AH41" i="7"/>
  <c r="AP41" i="7"/>
  <c r="AT41" i="7"/>
  <c r="AF41" i="7"/>
  <c r="AB41" i="7"/>
  <c r="AE41" i="7"/>
  <c r="AI41" i="7"/>
  <c r="AJ41" i="7"/>
  <c r="AQ41" i="7"/>
  <c r="AS41" i="7"/>
  <c r="AW41" i="7"/>
  <c r="Z41" i="7"/>
  <c r="AK41" i="7"/>
  <c r="T41" i="7"/>
  <c r="S41" i="7"/>
  <c r="AA41" i="7"/>
  <c r="AM41" i="7"/>
  <c r="AU41" i="7"/>
  <c r="AD41" i="7"/>
  <c r="AL41" i="7"/>
  <c r="AV41" i="7"/>
  <c r="AG41" i="7"/>
  <c r="AO41" i="7"/>
  <c r="AC41" i="7"/>
  <c r="U41" i="7"/>
  <c r="A33" i="7"/>
  <c r="A32" i="7"/>
  <c r="A31" i="7"/>
  <c r="A30" i="7"/>
  <c r="A29" i="7"/>
  <c r="A28" i="7"/>
  <c r="A27" i="7"/>
  <c r="A26" i="7"/>
  <c r="A25" i="7"/>
  <c r="A24" i="7"/>
  <c r="A23" i="7"/>
  <c r="A22" i="7"/>
  <c r="A21" i="7"/>
  <c r="A20" i="7"/>
  <c r="A19" i="7"/>
  <c r="A18" i="7"/>
  <c r="A17" i="7"/>
  <c r="Q16" i="7"/>
  <c r="P16" i="7"/>
  <c r="O16" i="7"/>
  <c r="N16" i="7"/>
  <c r="M16" i="7"/>
  <c r="L16" i="7"/>
  <c r="K16" i="7"/>
  <c r="J16" i="7"/>
  <c r="I16" i="7"/>
  <c r="H16" i="7"/>
  <c r="G16" i="7"/>
  <c r="F16" i="7"/>
  <c r="E16" i="7"/>
  <c r="D16" i="7"/>
  <c r="C16" i="7"/>
  <c r="B16" i="7"/>
  <c r="A16" i="7"/>
  <c r="Q15" i="7"/>
  <c r="P15" i="7"/>
  <c r="O15" i="7"/>
  <c r="N15" i="7"/>
  <c r="M15" i="7"/>
  <c r="L15" i="7"/>
  <c r="K15" i="7"/>
  <c r="J15" i="7"/>
  <c r="I15" i="7"/>
  <c r="H15" i="7"/>
  <c r="G15" i="7"/>
  <c r="F15" i="7"/>
  <c r="E15" i="7"/>
  <c r="D15" i="7"/>
  <c r="C15" i="7"/>
  <c r="B15" i="7"/>
  <c r="A15" i="7"/>
  <c r="Q14" i="7"/>
  <c r="P14" i="7"/>
  <c r="O14" i="7"/>
  <c r="N14" i="7"/>
  <c r="M14" i="7"/>
  <c r="L14" i="7"/>
  <c r="K14" i="7"/>
  <c r="J14" i="7"/>
  <c r="I14" i="7"/>
  <c r="H14" i="7"/>
  <c r="G14" i="7"/>
  <c r="F14" i="7"/>
  <c r="E14" i="7"/>
  <c r="D14" i="7"/>
  <c r="C14" i="7"/>
  <c r="B14" i="7"/>
  <c r="A14" i="7"/>
  <c r="Q13" i="7"/>
  <c r="P13" i="7"/>
  <c r="O13" i="7"/>
  <c r="N13" i="7"/>
  <c r="M13" i="7"/>
  <c r="L13" i="7"/>
  <c r="K13" i="7"/>
  <c r="J13" i="7"/>
  <c r="I13" i="7"/>
  <c r="H13" i="7"/>
  <c r="G13" i="7"/>
  <c r="F13" i="7"/>
  <c r="E13" i="7"/>
  <c r="D13" i="7"/>
  <c r="C13" i="7"/>
  <c r="B13" i="7"/>
  <c r="A13" i="7"/>
  <c r="Q12" i="7"/>
  <c r="P12" i="7"/>
  <c r="O12" i="7"/>
  <c r="N12" i="7"/>
  <c r="M12" i="7"/>
  <c r="L12" i="7"/>
  <c r="K12" i="7"/>
  <c r="J12" i="7"/>
  <c r="I12" i="7"/>
  <c r="H12" i="7"/>
  <c r="G12" i="7"/>
  <c r="F12" i="7"/>
  <c r="E12" i="7"/>
  <c r="D12" i="7"/>
  <c r="C12" i="7"/>
  <c r="B12" i="7"/>
  <c r="A12" i="7"/>
  <c r="Q11" i="7"/>
  <c r="P11" i="7"/>
  <c r="O11" i="7"/>
  <c r="N11" i="7"/>
  <c r="M11" i="7"/>
  <c r="L11" i="7"/>
  <c r="K11" i="7"/>
  <c r="J11" i="7"/>
  <c r="I11" i="7"/>
  <c r="H11" i="7"/>
  <c r="G11" i="7"/>
  <c r="F11" i="7"/>
  <c r="E11" i="7"/>
  <c r="D11" i="7"/>
  <c r="C11" i="7"/>
  <c r="B11" i="7"/>
  <c r="A11" i="7"/>
  <c r="Q10" i="7"/>
  <c r="P10" i="7"/>
  <c r="O10" i="7"/>
  <c r="N10" i="7"/>
  <c r="M10" i="7"/>
  <c r="L10" i="7"/>
  <c r="K10" i="7"/>
  <c r="J10" i="7"/>
  <c r="I10" i="7"/>
  <c r="H10" i="7"/>
  <c r="G10" i="7"/>
  <c r="F10" i="7"/>
  <c r="E10" i="7"/>
  <c r="D10" i="7"/>
  <c r="C10" i="7"/>
  <c r="B10" i="7"/>
  <c r="A10" i="7"/>
  <c r="Q9" i="7"/>
  <c r="P9" i="7"/>
  <c r="O9" i="7"/>
  <c r="N9" i="7"/>
  <c r="M9" i="7"/>
  <c r="L9" i="7"/>
  <c r="K9" i="7"/>
  <c r="J9" i="7"/>
  <c r="I9" i="7"/>
  <c r="H9" i="7"/>
  <c r="G9" i="7"/>
  <c r="F9" i="7"/>
  <c r="E9" i="7"/>
  <c r="D9" i="7"/>
  <c r="C9" i="7"/>
  <c r="B9" i="7"/>
  <c r="A9" i="7"/>
  <c r="Q8" i="7"/>
  <c r="P8" i="7"/>
  <c r="O8" i="7"/>
  <c r="N8" i="7"/>
  <c r="M8" i="7"/>
  <c r="L8" i="7"/>
  <c r="K8" i="7"/>
  <c r="J8" i="7"/>
  <c r="I8" i="7"/>
  <c r="H8" i="7"/>
  <c r="G8" i="7"/>
  <c r="F8" i="7"/>
  <c r="E8" i="7"/>
  <c r="D8" i="7"/>
  <c r="C8" i="7"/>
  <c r="B8" i="7"/>
  <c r="A8" i="7"/>
  <c r="Q7" i="7"/>
  <c r="P7" i="7"/>
  <c r="O7" i="7"/>
  <c r="N7" i="7"/>
  <c r="M7" i="7"/>
  <c r="L7" i="7"/>
  <c r="K7" i="7"/>
  <c r="J7" i="7"/>
  <c r="I7" i="7"/>
  <c r="H7" i="7"/>
  <c r="G7" i="7"/>
  <c r="F7" i="7"/>
  <c r="E7" i="7"/>
  <c r="D7" i="7"/>
  <c r="C7" i="7"/>
  <c r="B7" i="7"/>
  <c r="A7" i="7"/>
  <c r="Q6" i="7"/>
  <c r="P6" i="7"/>
  <c r="O6" i="7"/>
  <c r="N6" i="7"/>
  <c r="M6" i="7"/>
  <c r="L6" i="7"/>
  <c r="K6" i="7"/>
  <c r="J6" i="7"/>
  <c r="I6" i="7"/>
  <c r="H6" i="7"/>
  <c r="G6" i="7"/>
  <c r="F6" i="7"/>
  <c r="E6" i="7"/>
  <c r="D6" i="7"/>
  <c r="C6" i="7"/>
  <c r="B6" i="7"/>
  <c r="A6" i="7"/>
  <c r="Q5" i="7"/>
  <c r="P5" i="7"/>
  <c r="O5" i="7"/>
  <c r="N5" i="7"/>
  <c r="M5" i="7"/>
  <c r="L5" i="7"/>
  <c r="K5" i="7"/>
  <c r="J5" i="7"/>
  <c r="I5" i="7"/>
  <c r="H5" i="7"/>
  <c r="G5" i="7"/>
  <c r="F5" i="7"/>
  <c r="E5" i="7"/>
  <c r="D5" i="7"/>
  <c r="C5" i="7"/>
  <c r="B5" i="7"/>
  <c r="A5" i="7"/>
  <c r="Q4" i="7"/>
  <c r="P4" i="7"/>
  <c r="O4" i="7"/>
  <c r="N4" i="7"/>
  <c r="M4" i="7"/>
  <c r="L4" i="7"/>
  <c r="K4" i="7"/>
  <c r="J4" i="7"/>
  <c r="I4" i="7"/>
  <c r="H4" i="7"/>
  <c r="G4" i="7"/>
  <c r="F4" i="7"/>
  <c r="E4" i="7"/>
  <c r="D4" i="7"/>
  <c r="C4" i="7"/>
  <c r="B4" i="7"/>
  <c r="A4" i="7"/>
  <c r="O2" i="7"/>
  <c r="K2" i="7"/>
  <c r="G2" i="7"/>
  <c r="C2" i="7"/>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1" i="6"/>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1" i="5"/>
  <c r="B71" i="4"/>
  <c r="B70" i="4"/>
  <c r="B69" i="4"/>
  <c r="B68" i="4"/>
  <c r="B67" i="4"/>
  <c r="B66" i="4"/>
  <c r="B65" i="4"/>
  <c r="B64" i="4"/>
  <c r="B63" i="4"/>
  <c r="B62" i="4"/>
  <c r="B61"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5" i="4"/>
  <c r="B1" i="4"/>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 r="B5" i="3"/>
  <c r="B1" i="3"/>
  <c r="M42" i="7" l="1"/>
  <c r="L42" i="7"/>
  <c r="D42" i="7"/>
  <c r="AB42" i="7"/>
  <c r="T42" i="7"/>
  <c r="AI42" i="7"/>
  <c r="AI43" i="7" s="1"/>
  <c r="AQ42" i="7"/>
  <c r="K42" i="7"/>
  <c r="J42" i="7"/>
  <c r="B42" i="7"/>
  <c r="Z42" i="7"/>
  <c r="I42" i="7"/>
  <c r="AG42" i="7"/>
  <c r="Y42" i="7"/>
  <c r="Y43" i="7" s="1"/>
  <c r="Q42" i="7"/>
  <c r="AL42" i="7"/>
  <c r="AL43" i="7" s="1"/>
  <c r="AT42" i="7"/>
  <c r="AS42" i="7"/>
  <c r="H42" i="7"/>
  <c r="AF42" i="7"/>
  <c r="AF43" i="7" s="1"/>
  <c r="X42" i="7"/>
  <c r="N42" i="7"/>
  <c r="AM42" i="7"/>
  <c r="AM43" i="7" s="1"/>
  <c r="AU42" i="7"/>
  <c r="AU43" i="7" s="1"/>
  <c r="AA42" i="7"/>
  <c r="AR42" i="7"/>
  <c r="R42" i="7"/>
  <c r="G42" i="7"/>
  <c r="AE42" i="7"/>
  <c r="W42" i="7"/>
  <c r="P42" i="7"/>
  <c r="AN42" i="7"/>
  <c r="AV42" i="7"/>
  <c r="C42" i="7"/>
  <c r="S42" i="7"/>
  <c r="AJ42" i="7"/>
  <c r="F42" i="7"/>
  <c r="AD42" i="7"/>
  <c r="AD43" i="7" s="1"/>
  <c r="V42" i="7"/>
  <c r="O42" i="7"/>
  <c r="AO42" i="7"/>
  <c r="AW42" i="7"/>
  <c r="E42" i="7"/>
  <c r="AC42" i="7"/>
  <c r="U42" i="7"/>
  <c r="AH42" i="7"/>
  <c r="AP42" i="7"/>
  <c r="AP43" i="7" s="1"/>
  <c r="AK42" i="7"/>
  <c r="AK43" i="7" s="1"/>
  <c r="AV43" i="7"/>
  <c r="AN43" i="7"/>
  <c r="AE43" i="7"/>
  <c r="W43" i="7"/>
  <c r="AT43" i="7"/>
  <c r="V43" i="7"/>
  <c r="AC43" i="7"/>
  <c r="U43" i="7"/>
  <c r="AR43" i="7"/>
  <c r="AJ43" i="7"/>
  <c r="AQ43" i="7"/>
  <c r="AA43" i="7"/>
  <c r="S43" i="7"/>
  <c r="AH43" i="7"/>
  <c r="Z43" i="7"/>
  <c r="R43" i="7"/>
  <c r="AS43" i="7"/>
  <c r="AW43" i="7"/>
  <c r="AO43" i="7"/>
  <c r="X43" i="7"/>
  <c r="T43" i="7"/>
  <c r="AB43" i="7"/>
  <c r="N41" i="7"/>
  <c r="AG43" i="7"/>
  <c r="H41" i="7"/>
  <c r="I41" i="7"/>
  <c r="F41" i="7"/>
  <c r="J41" i="7"/>
  <c r="P41" i="7"/>
  <c r="Q41" i="7"/>
  <c r="O41" i="7"/>
  <c r="K41" i="7"/>
  <c r="L41" i="7"/>
  <c r="M41" i="7"/>
  <c r="G41" i="7"/>
  <c r="B41" i="7"/>
  <c r="C41" i="7"/>
  <c r="D41" i="7"/>
  <c r="E41" i="7"/>
  <c r="N43" i="7" l="1"/>
  <c r="H43" i="7"/>
  <c r="P43" i="7"/>
  <c r="F43" i="7"/>
  <c r="I43" i="7"/>
  <c r="J43" i="7"/>
  <c r="O43" i="7"/>
  <c r="Q43" i="7"/>
  <c r="L43" i="7"/>
  <c r="M43" i="7"/>
  <c r="K43" i="7"/>
  <c r="G43" i="7"/>
  <c r="E43" i="7"/>
  <c r="C43" i="7"/>
  <c r="D43" i="7"/>
  <c r="B43" i="7"/>
</calcChain>
</file>

<file path=xl/sharedStrings.xml><?xml version="1.0" encoding="utf-8"?>
<sst xmlns="http://schemas.openxmlformats.org/spreadsheetml/2006/main" count="2915" uniqueCount="193">
  <si>
    <t>BATTELLE FEASIBILITY SCORECARD FOR ELECTRONIC CLINICAL QUALITY MEASURES (eCQMs); Ver. 1.0; Generated: 14 April 2023</t>
  </si>
  <si>
    <t>Please complete the Feasibility Scorecard Workbook and ensure each data element required for measure calculation is documented within the Scorecard datasheet</t>
  </si>
  <si>
    <t xml:space="preserve">This activity will require input from individuals on your staff that are familiar with querying information from an electronic health record (EHR) system.       Responses may require input multiple parties including measure developer, site, and EHR system vendor </t>
  </si>
  <si>
    <t>Step 1 : Complete Measure Information tab</t>
  </si>
  <si>
    <t>Step 2:  Complete Scorecard for each EHR listed on "Measure Info" tab (can include systems measure was not r/v tested on)</t>
  </si>
  <si>
    <t xml:space="preserve">Step 4:  Review results </t>
  </si>
  <si>
    <t>Step 5:  Complete Feasibility Plan for ALL data elements scoring "0"</t>
  </si>
  <si>
    <t>Data Element Feasibility Domains</t>
  </si>
  <si>
    <t xml:space="preserve"> Definitions</t>
  </si>
  <si>
    <t>Score</t>
  </si>
  <si>
    <t>Examples</t>
  </si>
  <si>
    <r>
      <rPr>
        <b/>
        <sz val="11"/>
        <color indexed="8"/>
        <rFont val="Calibri"/>
        <family val="2"/>
      </rPr>
      <t xml:space="preserve">Availability -  the extent to which the data are readily available in a structured format across EHR systems. 
</t>
    </r>
    <r>
      <rPr>
        <i/>
        <sz val="11"/>
        <color indexed="8"/>
        <rFont val="Calibri"/>
        <family val="2"/>
      </rPr>
      <t>(Typically requires input from the Vendor who should be familiar which data should be readily available in a structured format in the EHR system and the Site who should be familiar with which data is actually available in a structured format in their instance of the EHR system)</t>
    </r>
  </si>
  <si>
    <t xml:space="preserve">Data element exists in a structured format in this EHR. </t>
  </si>
  <si>
    <t xml:space="preserve">Data element is not available in a structured format in this EHR. </t>
  </si>
  <si>
    <t>Accuracy -  the extent to which the information contained in the data is correct.</t>
  </si>
  <si>
    <t>Information is from authoritative source and/or is highly likely to be correct.</t>
  </si>
  <si>
    <t xml:space="preserve">Lab results transmitted directly from the laboratory information system into the EHR, or data element included as a result of clinician assessment or interpretation.  May also include patient-report data directly from an instrument.  </t>
  </si>
  <si>
    <t xml:space="preserve">Information may not be correct. </t>
  </si>
  <si>
    <t xml:space="preserve">Check box that indicates medication reconciliation was performed, or self-report of a vaccination. </t>
  </si>
  <si>
    <r>
      <rPr>
        <b/>
        <sz val="11"/>
        <color indexed="8"/>
        <rFont val="Calibri"/>
        <family val="2"/>
      </rPr>
      <t xml:space="preserve">Standards - the extent to which the data element is coded using a nationally accepted terminology standard (vocabulary) and mapped to the Quality Data model (QDM). </t>
    </r>
    <r>
      <rPr>
        <i/>
        <sz val="11"/>
        <color indexed="8"/>
        <rFont val="Calibri"/>
        <family val="2"/>
      </rPr>
      <t>(Typically requires input from the Measure Developer who should be familiar with QDM and terminology standards used in the eCQM and Vendor who should be familiar with terminology standard used in the EHR system)</t>
    </r>
  </si>
  <si>
    <t>Data element is coded in a nationally accepted terminology standard or can be mapped to that terminology standard.</t>
  </si>
  <si>
    <t>RXNORM, SNOMED</t>
  </si>
  <si>
    <t>Terminology standards for the data element are currently available, but not consistently coded to standard terminology in the EHR, or the EHR does not easily allow, or support, such coding</t>
  </si>
  <si>
    <t xml:space="preserve">Workflow - the extent to which capturing the data element impacts the typical workflow for that user. </t>
  </si>
  <si>
    <t>The data element is routinely collected during clinical care and requires no, or limited, additional data entry from a clinician or other provider, and no EHR interface changes.</t>
  </si>
  <si>
    <t>Lab values vital signs, referral orders, or problem list entry</t>
  </si>
  <si>
    <t>Data element is not routinely collected during clinical care and additional time and effort are required to collect this data element without perceived benefit to care.</t>
  </si>
  <si>
    <t>MEASURE INFORMATION</t>
  </si>
  <si>
    <t>Measure Title</t>
  </si>
  <si>
    <t>Hospital Harm – Falls with Injury</t>
  </si>
  <si>
    <t>Care Setting</t>
  </si>
  <si>
    <t>Inpatient/Hospital </t>
  </si>
  <si>
    <t>Level of Analysis</t>
  </si>
  <si>
    <t>Facility </t>
  </si>
  <si>
    <t>EHR System #1</t>
  </si>
  <si>
    <t>Epic</t>
  </si>
  <si>
    <t>EHR System #8</t>
  </si>
  <si>
    <t>Allscripts</t>
  </si>
  <si>
    <t>EHR System #2</t>
  </si>
  <si>
    <t>EHR System #9</t>
  </si>
  <si>
    <t>EHR System #3</t>
  </si>
  <si>
    <t>EHR System #10</t>
  </si>
  <si>
    <t>EHR System #4</t>
  </si>
  <si>
    <t>EHR System #11</t>
  </si>
  <si>
    <t>EHR System #5</t>
  </si>
  <si>
    <t>EHR System #12</t>
  </si>
  <si>
    <t>EHR System #6</t>
  </si>
  <si>
    <t>EHR System #13</t>
  </si>
  <si>
    <t>EHR System #7</t>
  </si>
  <si>
    <t>LIST ALL DATA ELEMENTS - this will pre-populate scorecards</t>
  </si>
  <si>
    <t>Data Element</t>
  </si>
  <si>
    <t>Data Element Attributes</t>
  </si>
  <si>
    <t>Value Set Name</t>
  </si>
  <si>
    <t>Encounter, Performed: Emergency Department Visit</t>
  </si>
  <si>
    <t>Encounters that started in the ED but had a subsequent admission to the hospital for inpatient treatment (within 1hrs of end of ED visit)</t>
  </si>
  <si>
    <t>Emergency Department Visit (2.16.840.1.113883.3.117.1.7.1.292)</t>
  </si>
  <si>
    <t>Encounter, Performed: Encounter Inpatient</t>
  </si>
  <si>
    <t>Encounters that have a discharge date during the measurement period</t>
  </si>
  <si>
    <t>Encounter Inpatient (2.16.840.1.113883.3.666.5.307)</t>
  </si>
  <si>
    <t>Encounter, Performed: Observation Services</t>
  </si>
  <si>
    <t>Encounters that started as observation but had a subsequent admission to the hospital for inpatient treatment (within 1hrs of end of observation encounter)</t>
  </si>
  <si>
    <t>Observation Services (2.16.840.1.113762.1.4.1111.143)</t>
  </si>
  <si>
    <t>Adverse Event: Inpatient Falls</t>
  </si>
  <si>
    <t>Clinical event documentation that a fall occurred during hospitalization</t>
  </si>
  <si>
    <t>Inpatient Falls (2.16.840.1.113762.1.4.1147.171)</t>
  </si>
  <si>
    <t>Diagnosis: Inpatient Falls</t>
  </si>
  <si>
    <t>Diagnosis indicative of a fall occurring</t>
  </si>
  <si>
    <t>Medication, Active: Anticoagulants for All Indications</t>
  </si>
  <si>
    <t>Risk Variable--documented home medication</t>
  </si>
  <si>
    <t>Anticoagulants for All Indications (2.16.840.1.113762.1.4.1248.22)</t>
  </si>
  <si>
    <t>Medication, Active: Antidepressants</t>
  </si>
  <si>
    <t>Antidepressants (2.16.840.1.113762.1.4.1248.163)</t>
  </si>
  <si>
    <t>Medication, Active: Antihypertensives</t>
  </si>
  <si>
    <t>Antihypertensives (2.16.840.1.113762.1.4.1248.164)</t>
  </si>
  <si>
    <t>Medication, Active: Central Nervous System Depressants</t>
  </si>
  <si>
    <t>Central Nervous System Depressants (2.16.840.1.113762.1.4.1248.134)</t>
  </si>
  <si>
    <t>Medication, Active: Diuretics</t>
  </si>
  <si>
    <t>Diuretics (2.16.840.1.113762.1.4.1248.170)</t>
  </si>
  <si>
    <t>Medication, Active: Opioids</t>
  </si>
  <si>
    <t>Opioids (2.16.840.1.113762.1.4.1248.120)</t>
  </si>
  <si>
    <t>Medication, Administered: Anticoagulants for All Indications</t>
  </si>
  <si>
    <t>Risk Variable</t>
  </si>
  <si>
    <t>Physical Exam, Performed: Body mass index (BMI) [Ratio]</t>
  </si>
  <si>
    <t>Body mass index (BMI) [Ratio] (LOINC Code 39156-5)</t>
  </si>
  <si>
    <t>Diagnosis: Abnormal Weight Loss and Malnutrition</t>
  </si>
  <si>
    <t>Abnormal Weight Loss and Malnutrition (2.16.840.1.113762.1.4.1248.177)</t>
  </si>
  <si>
    <t>Diagnosis: Coagulation Disorders</t>
  </si>
  <si>
    <t>Coagulation Disorders (2.16.840.1.113762.1.4.1248.23)</t>
  </si>
  <si>
    <t>Diagnosis: Delirium, Dementia, and Other Psychoses</t>
  </si>
  <si>
    <t>Delirium, Dementia, and Other Psychoses (2.16.840.1.113762.1.4.1248.168)</t>
  </si>
  <si>
    <t>Diagnosis: Depression</t>
  </si>
  <si>
    <t>Depression (2.16.840.1.113762.1.4.1248.169)</t>
  </si>
  <si>
    <t>Diagnosis: Epilepsy</t>
  </si>
  <si>
    <t>Epilepsy (2.16.840.1.113762.1.4.1248.171)</t>
  </si>
  <si>
    <t>Diagnosis: Leukemia or Lymphoma</t>
  </si>
  <si>
    <t>Leukemia or Lymphoma (2.16.840.1.113762.1.4.1248.136)</t>
  </si>
  <si>
    <t>Diagnosis: Liver Disease Moderate to Severe</t>
  </si>
  <si>
    <t>Liver Disease Moderate to Severe (2.16.840.1.113762.1.4.1248.137)</t>
  </si>
  <si>
    <t>Diagnosis: Major Injuries</t>
  </si>
  <si>
    <t>Fall during hospitalization with major injuries not documented as present on admission</t>
  </si>
  <si>
    <t>Major Injuries (2.16.840.1.113762.1.4.1147.120)</t>
  </si>
  <si>
    <t>Diagnosis: Malignant Bone Disease</t>
  </si>
  <si>
    <t>Malignant Bone Disease (2.16.840.1.113762.1.4.1248.24)</t>
  </si>
  <si>
    <t>Diagnosis: Moderate Injuries</t>
  </si>
  <si>
    <t>Fall during hospitalization with moderate injuries not documented as present on admission</t>
  </si>
  <si>
    <t>Moderate Injuries (2.16.840.1.113762.1.4.1248.205)</t>
  </si>
  <si>
    <t>Diagnosis: Neurologic Movement and Related Disorders</t>
  </si>
  <si>
    <t>Neurologic Movement and Related Disorders (2.16.840.1.113762.1.4.1248.174)</t>
  </si>
  <si>
    <t>Diagnosis: Not Present On Admission or Documentation Insufficient to Determine</t>
  </si>
  <si>
    <t>Attribute applied to diagnosis in base specification and also risk adjustment variables using diagnosis</t>
  </si>
  <si>
    <t>Not Present On Admission or Documentation Insufficient to Determine (2.16.840.1.113762.1.4.1147.198)</t>
  </si>
  <si>
    <t>Diagnosis: Obesity</t>
  </si>
  <si>
    <t>Obesity (2.16.840.1.113762.1.4.1248.162)</t>
  </si>
  <si>
    <t>Diagnosis: Osteoporosis</t>
  </si>
  <si>
    <t>Osteoporosis (2.16.840.1.113762.1.4.1200.147)</t>
  </si>
  <si>
    <t>Peripheral Neuropathy (2.16.840.1.113762.1.4.1248.175)</t>
  </si>
  <si>
    <t>Diagnosis: Present on Admission or Clinically Undetermined</t>
  </si>
  <si>
    <t>Attribute applied to fall diagnosis in base specification and also risk adjustment variables using diagnosis</t>
  </si>
  <si>
    <t>Present on Admission or Clinically Undetermined (2.16.840.1.113762.1.4.1147.197)</t>
  </si>
  <si>
    <t>Diagnosis: Stroke</t>
  </si>
  <si>
    <t>Stroke (2.16.840.1.113762.1.4.1248.176)
valueset</t>
  </si>
  <si>
    <t>Diagnosis: Suicide Attempt</t>
  </si>
  <si>
    <t>Suicide Attempt (2.16.840.1.113762.1.4.1248.130)</t>
  </si>
  <si>
    <t>Ethnicity</t>
  </si>
  <si>
    <t>Supplemental data only</t>
  </si>
  <si>
    <t>Ethnicity (2.16.840.1.114222.4.11.837)</t>
  </si>
  <si>
    <t>Payer</t>
  </si>
  <si>
    <t>Payer (2.16.840.1.114222.4.11.3591)</t>
  </si>
  <si>
    <t>Race</t>
  </si>
  <si>
    <t>Race (2.16.840.1.114222.4.11.836)</t>
  </si>
  <si>
    <t>ONC Administrative Sex</t>
  </si>
  <si>
    <t>ONC Administrative Sex (2.16.840.1.113762.1.4.1)</t>
  </si>
  <si>
    <t>Date of birth</t>
  </si>
  <si>
    <t>Encounters for patients who are 18 and older at the start of the encounter</t>
  </si>
  <si>
    <t>-</t>
  </si>
  <si>
    <t>Clinician : Group/Practice </t>
  </si>
  <si>
    <t>Outpatient Services </t>
  </si>
  <si>
    <t>Clinician : Individual </t>
  </si>
  <si>
    <t>Post-Acute Care </t>
  </si>
  <si>
    <t>Emergency Department and Services </t>
  </si>
  <si>
    <t>Health Plan </t>
  </si>
  <si>
    <t>Home Care </t>
  </si>
  <si>
    <t>Integrated Delivery System </t>
  </si>
  <si>
    <t>No Applicable Care Setting </t>
  </si>
  <si>
    <t>Population : Community, County or City </t>
  </si>
  <si>
    <t>Other </t>
  </si>
  <si>
    <t>Population : Regional and State </t>
  </si>
  <si>
    <t> Inpatient/Hospital </t>
  </si>
  <si>
    <t> Outpatient Services </t>
  </si>
  <si>
    <t> Post-Acute Care </t>
  </si>
  <si>
    <t> Emergency Department and Services </t>
  </si>
  <si>
    <t> Home Care </t>
  </si>
  <si>
    <t> No Applicable Care Setting </t>
  </si>
  <si>
    <t> Other </t>
  </si>
  <si>
    <t>EHR #1</t>
  </si>
  <si>
    <t>EHR #2</t>
  </si>
  <si>
    <t>EHR #3</t>
  </si>
  <si>
    <t>EHR #4</t>
  </si>
  <si>
    <t>EHR #5</t>
  </si>
  <si>
    <t xml:space="preserve">Allscripts		</t>
  </si>
  <si>
    <t>EHR #6</t>
  </si>
  <si>
    <t>EHR #7</t>
  </si>
  <si>
    <t>EHR #8</t>
  </si>
  <si>
    <t>EHR #9</t>
  </si>
  <si>
    <t>EHR #10</t>
  </si>
  <si>
    <t>EHR #11</t>
  </si>
  <si>
    <t>EHR #12</t>
  </si>
  <si>
    <t>EHR #13</t>
  </si>
  <si>
    <t>DATA AVAILABILITY</t>
  </si>
  <si>
    <t>DATA ACCURACY</t>
  </si>
  <si>
    <t>DATA STANDARDS</t>
  </si>
  <si>
    <t>WORKFLOW</t>
  </si>
  <si>
    <t>SUMMARY</t>
  </si>
  <si>
    <t>Data Elements Scoring 0 within Domain</t>
  </si>
  <si>
    <t>Total data elements</t>
  </si>
  <si>
    <t>% of data elements requiring review within domain</t>
  </si>
  <si>
    <t>DATA ELEMENT FEASIBILITY PLAN</t>
  </si>
  <si>
    <t>For data elements that score 0, provide plan for projected use of element.</t>
  </si>
  <si>
    <t>How is the data element used in computation of measure - e.g. numerator, denominator?</t>
  </si>
  <si>
    <t xml:space="preserve">Explain how the data element is feasible within the context of the measure logic?  </t>
  </si>
  <si>
    <t>What is the plan for readdressing this data element?</t>
  </si>
  <si>
    <t>Used in numerator</t>
  </si>
  <si>
    <t>This data element is for structured clinical documentation that a fall occurred during the hospitalization.
Hospitals tend to capture detailed information specific to inpatient falls within a risk management module, however hospitals generally capture structured documentation that a fall occurred or that the provider was notified of a fall occurrence. For feasibility, we assessed 13 hospitals to determine the ability to structurally capture such documentation, and all sites have the defined  fields within the EHR.</t>
  </si>
  <si>
    <t>While all 13 hospitals evaluated have the ability to document inpatient fall occurrence within their EHR systems, one hospital had inconsistent clinical documentation workflows and did not always utilize their structured fields. For this reason, the site opted to not proceed with reliability and validity phases of testing. 
Of note, this was an Epic site, and 3 other Epic sites used in all testing phases did not encounter the same workflow challenges. The test site is aware of their documentation challenges and will work to make improvements to better enable capture going forward.</t>
  </si>
  <si>
    <t>Used in numerator and denominator exclusion</t>
  </si>
  <si>
    <t>This data element is for coded documentation that a fall occurred during the hospitalization (numerator) or that a fall occurred prior to admission (denominator exclusion).
Given that falls that result in death and serious injury are included in the list of serious reportable events, hospitals are often diligent about what events occur within the context of the hospitalization and which are atrributed to circumstances outside of the hospitalization. For feasibility, we assessed 13 hospitals to determine ability to capture diagnosis information and their associated present on admission indicators. All hospitals capture diagnosis information and POA indicators.</t>
  </si>
  <si>
    <t>While all 13 hospitals capture diagnosis information and POA indicators, one site was not capturing fall documentation (whether in hospital or prior to admission) within current documentation workflows. 
Of note, this was an Epic site, and 3 other Epic sites used in all testing phases did not encounter the same workflow challenges. The test site is aware of their documentation challenges and will work with their clinical documentation specialists to make improvements to  enable capture going forward.</t>
  </si>
  <si>
    <t>EHR System</t>
  </si>
  <si>
    <t>#</t>
  </si>
  <si>
    <t>Is the data readily available in a structured format, i.e., resides in fixed fields in EHR?</t>
  </si>
  <si>
    <t>What is the accuracy of the data element in EHRs under normal operating conditions?  Are the data source and recorder specified?</t>
  </si>
  <si>
    <t>Is the data element coded using a nationally accepted terminology standard?</t>
  </si>
  <si>
    <t>Is the data captured during the course of care? And how does it impact workflow for the user?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</si>
</sst>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indexed="8"/>
      <name val="Calibri"/>
    </font>
    <font>
      <b/>
      <sz val="11"/>
      <color indexed="8"/>
      <name val="Calibri"/>
      <family val="2"/>
    </font>
    <font>
      <i/>
      <sz val="10"/>
      <color indexed="8"/>
      <name val="Calibri"/>
      <family val="2"/>
    </font>
    <font>
      <i/>
      <sz val="11"/>
      <color indexed="8"/>
      <name val="Calibri"/>
      <family val="2"/>
    </font>
    <font>
      <sz val="10"/>
      <color indexed="8"/>
      <name val="Calibri"/>
      <family val="2"/>
    </font>
    <font>
      <u/>
      <sz val="9"/>
      <color indexed="8"/>
      <name val="Calibri"/>
      <family val="2"/>
    </font>
    <font>
      <b/>
      <sz val="12"/>
      <color indexed="8"/>
      <name val="Calibri"/>
      <family val="2"/>
    </font>
    <font>
      <b/>
      <sz val="9"/>
      <color indexed="8"/>
      <name val="Calibri"/>
      <family val="2"/>
    </font>
    <font>
      <b/>
      <sz val="14"/>
      <color indexed="8"/>
      <name val="Calibri"/>
      <family val="2"/>
    </font>
    <font>
      <i/>
      <sz val="11"/>
      <color indexed="27"/>
      <name val="Calibri"/>
      <family val="2"/>
    </font>
    <font>
      <sz val="11"/>
      <color indexed="8"/>
      <name val="Calibri"/>
      <family val="2"/>
    </font>
    <font>
      <b/>
      <sz val="12"/>
      <color rgb="FFECF0F1"/>
      <name val="Segoe UI"/>
      <family val="2"/>
    </font>
    <font>
      <sz val="11"/>
      <color rgb="FFECF0F1"/>
      <name val="Calibri"/>
      <family val="2"/>
    </font>
    <font>
      <b/>
      <sz val="12"/>
      <color rgb="FF452DB2"/>
      <name val="Segoe UI"/>
      <family val="2"/>
    </font>
    <font>
      <sz val="11"/>
      <color rgb="FF000000"/>
      <name val="Calibri"/>
      <family val="2"/>
    </font>
    <font>
      <sz val="12"/>
      <color rgb="FF9C0006"/>
      <name val="Helvetica Neue"/>
      <family val="2"/>
      <scheme val="minor"/>
    </font>
    <font>
      <sz val="8"/>
      <name val="Calibri"/>
      <family val="2"/>
    </font>
    <font>
      <b/>
      <sz val="11"/>
      <color rgb="FF000000"/>
      <name val="Calibri"/>
      <family val="2"/>
    </font>
  </fonts>
  <fills count="24">
    <fill>
      <patternFill patternType="none"/>
    </fill>
    <fill>
      <patternFill patternType="gray125"/>
    </fill>
    <fill>
      <patternFill patternType="solid">
        <fgColor indexed="10"/>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3"/>
        <bgColor auto="1"/>
      </patternFill>
    </fill>
    <fill>
      <patternFill patternType="solid">
        <fgColor rgb="FF070729"/>
        <bgColor indexed="64"/>
      </patternFill>
    </fill>
    <fill>
      <patternFill patternType="solid">
        <fgColor rgb="FF9F9F9F"/>
        <bgColor indexed="64"/>
      </patternFill>
    </fill>
    <fill>
      <patternFill patternType="solid">
        <fgColor rgb="FF452DB2"/>
        <bgColor indexed="64"/>
      </patternFill>
    </fill>
    <fill>
      <patternFill patternType="solid">
        <fgColor rgb="FFD35714"/>
        <bgColor indexed="64"/>
      </patternFill>
    </fill>
    <fill>
      <patternFill patternType="solid">
        <fgColor rgb="FFFFC000"/>
        <bgColor indexed="64"/>
      </patternFill>
    </fill>
    <fill>
      <patternFill patternType="solid">
        <fgColor rgb="FFFFC7CE"/>
      </patternFill>
    </fill>
    <fill>
      <patternFill patternType="solid">
        <fgColor rgb="FFFFFFFF"/>
        <bgColor rgb="FF000000"/>
      </patternFill>
    </fill>
    <fill>
      <patternFill patternType="solid">
        <fgColor theme="2" tint="0.79998168889431442"/>
        <bgColor indexed="64"/>
      </patternFill>
    </fill>
    <fill>
      <patternFill patternType="solid">
        <fgColor theme="4" tint="0.59999389629810485"/>
        <bgColor indexed="64"/>
      </patternFill>
    </fill>
    <fill>
      <patternFill patternType="solid">
        <fgColor theme="4" tint="0.59999389629810485"/>
        <bgColor auto="1"/>
      </patternFill>
    </fill>
    <fill>
      <patternFill patternType="solid">
        <fgColor theme="4" tint="0.59999389629810485"/>
        <bgColor rgb="FF000000"/>
      </patternFill>
    </fill>
  </fills>
  <borders count="88">
    <border>
      <left/>
      <right/>
      <top/>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top style="thin">
        <color indexed="11"/>
      </top>
      <bottom style="thin">
        <color indexed="11"/>
      </bottom>
      <diagonal/>
    </border>
    <border>
      <left/>
      <right/>
      <top/>
      <bottom style="medium">
        <color indexed="8"/>
      </bottom>
      <diagonal/>
    </border>
    <border>
      <left/>
      <right style="thin">
        <color indexed="11"/>
      </right>
      <top style="thin">
        <color indexed="11"/>
      </top>
      <bottom style="medium">
        <color indexed="8"/>
      </bottom>
      <diagonal/>
    </border>
    <border>
      <left style="thin">
        <color indexed="11"/>
      </left>
      <right style="thin">
        <color indexed="11"/>
      </right>
      <top style="thin">
        <color indexed="11"/>
      </top>
      <bottom style="medium">
        <color indexed="8"/>
      </bottom>
      <diagonal/>
    </border>
    <border>
      <left style="thin">
        <color indexed="11"/>
      </left>
      <right style="medium">
        <color indexed="8"/>
      </right>
      <top style="thin">
        <color indexed="11"/>
      </top>
      <bottom style="thin">
        <color indexed="11"/>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thin">
        <color indexed="11"/>
      </left>
      <right style="thin">
        <color indexed="11"/>
      </right>
      <top style="medium">
        <color indexed="8"/>
      </top>
      <bottom/>
      <diagonal/>
    </border>
    <border>
      <left/>
      <right/>
      <top/>
      <bottom style="thin">
        <color indexed="8"/>
      </bottom>
      <diagonal/>
    </border>
    <border>
      <left/>
      <right style="thin">
        <color indexed="11"/>
      </right>
      <top/>
      <bottom style="thin">
        <color indexed="8"/>
      </bottom>
      <diagonal/>
    </border>
    <border>
      <left style="thin">
        <color indexed="11"/>
      </left>
      <right style="thin">
        <color indexed="8"/>
      </right>
      <top style="thin">
        <color indexed="11"/>
      </top>
      <bottom style="thin">
        <color indexed="1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11"/>
      </left>
      <right style="thin">
        <color indexed="11"/>
      </right>
      <top style="thin">
        <color indexed="11"/>
      </top>
      <bottom style="thin">
        <color indexed="8"/>
      </bottom>
      <diagonal/>
    </border>
    <border>
      <left style="thin">
        <color indexed="11"/>
      </left>
      <right style="thin">
        <color indexed="11"/>
      </right>
      <top style="thin">
        <color indexed="8"/>
      </top>
      <bottom style="thin">
        <color indexed="11"/>
      </bottom>
      <diagonal/>
    </border>
    <border>
      <left style="thin">
        <color indexed="11"/>
      </left>
      <right/>
      <top/>
      <bottom/>
      <diagonal/>
    </border>
    <border>
      <left/>
      <right style="thin">
        <color indexed="8"/>
      </right>
      <top/>
      <bottom/>
      <diagonal/>
    </border>
    <border>
      <left style="thin">
        <color indexed="11"/>
      </left>
      <right/>
      <top/>
      <bottom style="thin">
        <color indexed="8"/>
      </bottom>
      <diagonal/>
    </border>
    <border>
      <left/>
      <right style="thin">
        <color indexed="8"/>
      </right>
      <top/>
      <bottom style="thin">
        <color indexed="8"/>
      </bottom>
      <diagonal/>
    </border>
    <border>
      <left/>
      <right/>
      <top/>
      <bottom style="dotted">
        <color indexed="8"/>
      </bottom>
      <diagonal/>
    </border>
    <border>
      <left/>
      <right style="thin">
        <color indexed="11"/>
      </right>
      <top style="thin">
        <color indexed="11"/>
      </top>
      <bottom style="thin">
        <color indexed="11"/>
      </bottom>
      <diagonal/>
    </border>
    <border>
      <left style="dotted">
        <color indexed="8"/>
      </left>
      <right style="dotted">
        <color indexed="8"/>
      </right>
      <top style="dotted">
        <color indexed="8"/>
      </top>
      <bottom style="dotted">
        <color indexed="8"/>
      </bottom>
      <diagonal/>
    </border>
    <border>
      <left/>
      <right/>
      <top style="dotted">
        <color indexed="8"/>
      </top>
      <bottom/>
      <diagonal/>
    </border>
    <border>
      <left/>
      <right/>
      <top style="dotted">
        <color indexed="8"/>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thin">
        <color indexed="11"/>
      </left>
      <right/>
      <top style="thin">
        <color indexed="11"/>
      </top>
      <bottom/>
      <diagonal/>
    </border>
    <border>
      <left/>
      <right style="thin">
        <color indexed="11"/>
      </right>
      <top style="thin">
        <color indexed="11"/>
      </top>
      <bottom/>
      <diagonal/>
    </border>
    <border>
      <left style="thin">
        <color indexed="8"/>
      </left>
      <right/>
      <top/>
      <bottom/>
      <diagonal/>
    </border>
    <border>
      <left/>
      <right style="thin">
        <color indexed="11"/>
      </right>
      <top/>
      <bottom/>
      <diagonal/>
    </border>
    <border>
      <left style="thin">
        <color indexed="8"/>
      </left>
      <right/>
      <top/>
      <bottom style="thin">
        <color indexed="8"/>
      </bottom>
      <diagonal/>
    </border>
    <border>
      <left/>
      <right/>
      <top/>
      <bottom style="thin">
        <color indexed="64"/>
      </bottom>
      <diagonal/>
    </border>
    <border>
      <left style="thin">
        <color indexed="11"/>
      </left>
      <right/>
      <top/>
      <bottom style="thin">
        <color indexed="1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1"/>
      </left>
      <right style="thin">
        <color indexed="11"/>
      </right>
      <top style="thin">
        <color indexed="8"/>
      </top>
      <bottom/>
      <diagonal/>
    </border>
    <border>
      <left style="thin">
        <color indexed="8"/>
      </left>
      <right style="thin">
        <color indexed="8"/>
      </right>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AAAAAA"/>
      </left>
      <right style="thin">
        <color rgb="FFAAAAAA"/>
      </right>
      <top style="thin">
        <color rgb="FFAAAAAA"/>
      </top>
      <bottom style="thin">
        <color rgb="FFAAAAAA"/>
      </bottom>
      <diagonal/>
    </border>
    <border>
      <left/>
      <right style="thin">
        <color rgb="FFAAAAAA"/>
      </right>
      <top style="thin">
        <color indexed="11"/>
      </top>
      <bottom style="thin">
        <color indexed="1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11"/>
      </left>
      <right/>
      <top style="thin">
        <color indexed="64"/>
      </top>
      <bottom style="thin">
        <color indexed="11"/>
      </bottom>
      <diagonal/>
    </border>
    <border>
      <left/>
      <right style="thin">
        <color indexed="11"/>
      </right>
      <top style="thin">
        <color indexed="64"/>
      </top>
      <bottom style="thin">
        <color indexed="11"/>
      </bottom>
      <diagonal/>
    </border>
    <border>
      <left style="thin">
        <color rgb="FFAAAAAA"/>
      </left>
      <right style="thin">
        <color rgb="FFAAAAAA"/>
      </right>
      <top/>
      <bottom style="thin">
        <color rgb="FFAAAAAA"/>
      </bottom>
      <diagonal/>
    </border>
    <border>
      <left/>
      <right style="dotted">
        <color indexed="8"/>
      </right>
      <top style="dotted">
        <color indexed="8"/>
      </top>
      <bottom style="dotted">
        <color indexed="8"/>
      </bottom>
      <diagonal/>
    </border>
    <border>
      <left/>
      <right style="hair">
        <color indexed="8"/>
      </right>
      <top/>
      <bottom style="hair">
        <color indexed="8"/>
      </bottom>
      <diagonal/>
    </border>
    <border>
      <left/>
      <right style="hair">
        <color indexed="8"/>
      </right>
      <top style="hair">
        <color indexed="8"/>
      </top>
      <bottom style="hair">
        <color indexed="8"/>
      </bottom>
      <diagonal/>
    </border>
    <border>
      <left style="medium">
        <color indexed="64"/>
      </left>
      <right style="thin">
        <color indexed="11"/>
      </right>
      <top style="medium">
        <color indexed="64"/>
      </top>
      <bottom/>
      <diagonal/>
    </border>
    <border>
      <left style="thin">
        <color indexed="11"/>
      </left>
      <right style="thin">
        <color indexed="11"/>
      </right>
      <top style="medium">
        <color indexed="64"/>
      </top>
      <bottom/>
      <diagonal/>
    </border>
    <border>
      <left style="thin">
        <color indexed="11"/>
      </left>
      <right style="medium">
        <color indexed="64"/>
      </right>
      <top style="medium">
        <color indexed="64"/>
      </top>
      <bottom/>
      <diagonal/>
    </border>
    <border>
      <left style="medium">
        <color indexed="64"/>
      </left>
      <right/>
      <top/>
      <bottom style="dotted">
        <color indexed="8"/>
      </bottom>
      <diagonal/>
    </border>
    <border>
      <left/>
      <right style="medium">
        <color indexed="64"/>
      </right>
      <top/>
      <bottom style="dotted">
        <color indexed="8"/>
      </bottom>
      <diagonal/>
    </border>
    <border>
      <left style="medium">
        <color indexed="64"/>
      </left>
      <right style="dotted">
        <color indexed="8"/>
      </right>
      <top style="dotted">
        <color indexed="8"/>
      </top>
      <bottom style="dotted">
        <color indexed="8"/>
      </bottom>
      <diagonal/>
    </border>
    <border>
      <left style="dotted">
        <color indexed="8"/>
      </left>
      <right style="medium">
        <color indexed="64"/>
      </right>
      <top style="dotted">
        <color indexed="8"/>
      </top>
      <bottom style="dotted">
        <color indexed="8"/>
      </bottom>
      <diagonal/>
    </border>
    <border>
      <left style="medium">
        <color indexed="64"/>
      </left>
      <right/>
      <top style="dotted">
        <color indexed="8"/>
      </top>
      <bottom/>
      <diagonal/>
    </border>
    <border>
      <left/>
      <right style="medium">
        <color indexed="64"/>
      </right>
      <top style="dotted">
        <color indexed="8"/>
      </top>
      <bottom/>
      <diagonal/>
    </border>
    <border>
      <left style="medium">
        <color indexed="64"/>
      </left>
      <right style="hair">
        <color indexed="8"/>
      </right>
      <top/>
      <bottom style="hair">
        <color indexed="8"/>
      </bottom>
      <diagonal/>
    </border>
    <border>
      <left style="hair">
        <color indexed="8"/>
      </left>
      <right style="medium">
        <color indexed="64"/>
      </right>
      <top/>
      <bottom style="hair">
        <color indexed="8"/>
      </bottom>
      <diagonal/>
    </border>
    <border>
      <left style="medium">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style="dotted">
        <color indexed="8"/>
      </left>
      <right/>
      <top style="dotted">
        <color indexed="8"/>
      </top>
      <bottom style="dotted">
        <color indexed="8"/>
      </bottom>
      <diagonal/>
    </border>
    <border>
      <left style="hair">
        <color indexed="8"/>
      </left>
      <right/>
      <top/>
      <bottom style="hair">
        <color indexed="8"/>
      </bottom>
      <diagonal/>
    </border>
    <border>
      <left style="hair">
        <color indexed="8"/>
      </left>
      <right/>
      <top style="hair">
        <color indexed="8"/>
      </top>
      <bottom style="hair">
        <color indexed="8"/>
      </bottom>
      <diagonal/>
    </border>
    <border>
      <left style="thin">
        <color indexed="11"/>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indexed="8"/>
      </top>
      <bottom style="hair">
        <color indexed="8"/>
      </bottom>
      <diagonal/>
    </border>
    <border>
      <left/>
      <right style="medium">
        <color indexed="64"/>
      </right>
      <top style="dotted">
        <color indexed="8"/>
      </top>
      <bottom style="hair">
        <color indexed="8"/>
      </bottom>
      <diagonal/>
    </border>
    <border>
      <left style="thin">
        <color rgb="FFAAAAAA"/>
      </left>
      <right style="thin">
        <color rgb="FFAAAAAA"/>
      </right>
      <top style="thin">
        <color rgb="FFAAAAAA"/>
      </top>
      <bottom/>
      <diagonal/>
    </border>
    <border>
      <left/>
      <right style="medium">
        <color indexed="64"/>
      </right>
      <top style="dotted">
        <color indexed="8"/>
      </top>
      <bottom style="dotted">
        <color indexed="8"/>
      </bottom>
      <diagonal/>
    </border>
  </borders>
  <cellStyleXfs count="8">
    <xf numFmtId="0" fontId="0" fillId="0" borderId="0" applyNumberFormat="0" applyFill="0" applyBorder="0" applyProtection="0"/>
    <xf numFmtId="0" fontId="11" fillId="13" borderId="0" applyNumberFormat="0" applyFill="0" applyBorder="0" applyProtection="0"/>
    <xf numFmtId="0" fontId="11" fillId="14" borderId="0" applyNumberFormat="0" applyFill="0" applyBorder="0" applyProtection="0"/>
    <xf numFmtId="0" fontId="13" fillId="14" borderId="0" applyNumberFormat="0" applyFill="0" applyBorder="0" applyProtection="0"/>
    <xf numFmtId="0" fontId="12" fillId="15" borderId="0" applyNumberFormat="0" applyFill="0" applyBorder="0" applyProtection="0"/>
    <xf numFmtId="0" fontId="12" fillId="16" borderId="0" applyNumberFormat="0" applyFill="0" applyBorder="0" applyProtection="0"/>
    <xf numFmtId="0" fontId="14" fillId="17" borderId="0" applyNumberFormat="0" applyFill="0" applyBorder="0" applyProtection="0"/>
    <xf numFmtId="0" fontId="15" fillId="18" borderId="0" applyNumberFormat="0" applyBorder="0" applyAlignment="0" applyProtection="0"/>
  </cellStyleXfs>
  <cellXfs count="197">
    <xf numFmtId="0" fontId="0" fillId="0" borderId="0" xfId="0"/>
    <xf numFmtId="0" fontId="0" fillId="0" borderId="0" xfId="0" applyNumberFormat="1"/>
    <xf numFmtId="0" fontId="0" fillId="2" borderId="1" xfId="0" applyFill="1" applyBorder="1"/>
    <xf numFmtId="49" fontId="2" fillId="2" borderId="1" xfId="0" applyNumberFormat="1" applyFont="1" applyFill="1" applyBorder="1" applyAlignment="1">
      <alignment horizontal="left"/>
    </xf>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16" xfId="0" applyFill="1" applyBorder="1"/>
    <xf numFmtId="0" fontId="0" fillId="2" borderId="19" xfId="0" applyFill="1" applyBorder="1"/>
    <xf numFmtId="49" fontId="1" fillId="5" borderId="22" xfId="0" applyNumberFormat="1" applyFont="1" applyFill="1" applyBorder="1" applyAlignment="1">
      <alignment horizontal="center" wrapText="1"/>
    </xf>
    <xf numFmtId="49" fontId="1" fillId="5" borderId="22" xfId="0" applyNumberFormat="1" applyFont="1" applyFill="1" applyBorder="1" applyAlignment="1">
      <alignment horizontal="center"/>
    </xf>
    <xf numFmtId="0" fontId="1" fillId="7" borderId="22" xfId="0" applyNumberFormat="1" applyFont="1" applyFill="1" applyBorder="1" applyAlignment="1">
      <alignment horizontal="center" vertical="center" wrapText="1"/>
    </xf>
    <xf numFmtId="0" fontId="0" fillId="7" borderId="22" xfId="0" applyFill="1" applyBorder="1"/>
    <xf numFmtId="49" fontId="0" fillId="7" borderId="22" xfId="0" applyNumberFormat="1" applyFill="1" applyBorder="1" applyAlignment="1">
      <alignment wrapText="1"/>
    </xf>
    <xf numFmtId="49" fontId="0" fillId="7" borderId="22" xfId="0" applyNumberFormat="1" applyFill="1" applyBorder="1"/>
    <xf numFmtId="0" fontId="0" fillId="2" borderId="24" xfId="0" applyFill="1" applyBorder="1"/>
    <xf numFmtId="49" fontId="1" fillId="9" borderId="22" xfId="0" applyNumberFormat="1" applyFont="1" applyFill="1" applyBorder="1" applyAlignment="1">
      <alignment horizontal="left"/>
    </xf>
    <xf numFmtId="49" fontId="0" fillId="2" borderId="22" xfId="0" applyNumberFormat="1" applyFill="1" applyBorder="1"/>
    <xf numFmtId="0" fontId="0" fillId="2" borderId="22" xfId="0" applyFill="1" applyBorder="1"/>
    <xf numFmtId="0" fontId="0" fillId="2" borderId="22" xfId="0" applyNumberFormat="1" applyFill="1" applyBorder="1"/>
    <xf numFmtId="49" fontId="0" fillId="2" borderId="1" xfId="0" applyNumberFormat="1" applyFill="1" applyBorder="1"/>
    <xf numFmtId="49" fontId="0" fillId="2" borderId="1" xfId="0" applyNumberFormat="1" applyFill="1" applyBorder="1" applyAlignment="1">
      <alignment horizontal="center"/>
    </xf>
    <xf numFmtId="49" fontId="1" fillId="2" borderId="2" xfId="0" applyNumberFormat="1" applyFont="1" applyFill="1" applyBorder="1"/>
    <xf numFmtId="49" fontId="0" fillId="2" borderId="2" xfId="0" applyNumberFormat="1" applyFill="1" applyBorder="1"/>
    <xf numFmtId="0" fontId="1" fillId="11" borderId="26" xfId="0" applyFont="1" applyFill="1" applyBorder="1"/>
    <xf numFmtId="0" fontId="1" fillId="11" borderId="27" xfId="0" applyFont="1" applyFill="1" applyBorder="1"/>
    <xf numFmtId="49" fontId="0" fillId="11" borderId="28" xfId="0" applyNumberFormat="1" applyFill="1" applyBorder="1" applyAlignment="1">
      <alignment horizontal="right"/>
    </xf>
    <xf numFmtId="49" fontId="1" fillId="11" borderId="29" xfId="0" applyNumberFormat="1" applyFont="1" applyFill="1" applyBorder="1"/>
    <xf numFmtId="49" fontId="4" fillId="5" borderId="22" xfId="0" applyNumberFormat="1" applyFont="1" applyFill="1" applyBorder="1" applyAlignment="1">
      <alignment horizontal="left" vertical="top" wrapText="1"/>
    </xf>
    <xf numFmtId="0" fontId="0" fillId="10" borderId="20" xfId="0" applyFill="1" applyBorder="1"/>
    <xf numFmtId="0" fontId="1" fillId="10" borderId="23" xfId="0" applyFont="1" applyFill="1" applyBorder="1"/>
    <xf numFmtId="49" fontId="5" fillId="10" borderId="21" xfId="0" applyNumberFormat="1" applyFont="1" applyFill="1" applyBorder="1"/>
    <xf numFmtId="49" fontId="5" fillId="10" borderId="22" xfId="0" applyNumberFormat="1" applyFont="1" applyFill="1" applyBorder="1"/>
    <xf numFmtId="49" fontId="0" fillId="2" borderId="22" xfId="0" applyNumberFormat="1" applyFill="1" applyBorder="1" applyAlignment="1">
      <alignment horizontal="left"/>
    </xf>
    <xf numFmtId="49" fontId="0" fillId="2" borderId="22" xfId="0" applyNumberFormat="1" applyFill="1" applyBorder="1" applyAlignment="1">
      <alignment horizontal="right"/>
    </xf>
    <xf numFmtId="49" fontId="0" fillId="11" borderId="28" xfId="0" applyNumberFormat="1" applyFill="1" applyBorder="1"/>
    <xf numFmtId="49" fontId="0" fillId="11" borderId="26" xfId="0" applyNumberFormat="1" applyFill="1" applyBorder="1"/>
    <xf numFmtId="49" fontId="1" fillId="11" borderId="27" xfId="0" applyNumberFormat="1" applyFont="1" applyFill="1" applyBorder="1"/>
    <xf numFmtId="0" fontId="0" fillId="10" borderId="28" xfId="0" applyFill="1" applyBorder="1"/>
    <xf numFmtId="0" fontId="1" fillId="10" borderId="29" xfId="0" applyFont="1" applyFill="1" applyBorder="1"/>
    <xf numFmtId="49" fontId="6" fillId="3" borderId="26" xfId="0" applyNumberFormat="1" applyFont="1" applyFill="1" applyBorder="1" applyAlignment="1">
      <alignment horizontal="center" vertical="center"/>
    </xf>
    <xf numFmtId="49" fontId="7" fillId="12" borderId="30" xfId="0" applyNumberFormat="1" applyFont="1" applyFill="1" applyBorder="1" applyAlignment="1">
      <alignment horizontal="center" vertical="center" wrapText="1"/>
    </xf>
    <xf numFmtId="0" fontId="0" fillId="9" borderId="32" xfId="0" applyNumberFormat="1" applyFill="1" applyBorder="1" applyAlignment="1">
      <alignment horizontal="center"/>
    </xf>
    <xf numFmtId="49" fontId="1" fillId="3" borderId="26" xfId="0" applyNumberFormat="1" applyFont="1" applyFill="1" applyBorder="1" applyAlignment="1">
      <alignment horizontal="center"/>
    </xf>
    <xf numFmtId="0" fontId="0" fillId="3" borderId="33" xfId="0" applyFill="1" applyBorder="1"/>
    <xf numFmtId="0" fontId="0" fillId="3" borderId="34" xfId="0" applyFill="1" applyBorder="1"/>
    <xf numFmtId="0" fontId="0" fillId="9" borderId="35" xfId="0" applyNumberFormat="1" applyFill="1" applyBorder="1" applyAlignment="1">
      <alignment horizontal="center"/>
    </xf>
    <xf numFmtId="0" fontId="0" fillId="9" borderId="36" xfId="0" applyNumberFormat="1" applyFill="1" applyBorder="1" applyAlignment="1">
      <alignment horizontal="center"/>
    </xf>
    <xf numFmtId="9" fontId="0" fillId="9" borderId="36" xfId="0" applyNumberFormat="1" applyFill="1" applyBorder="1" applyAlignment="1">
      <alignment horizontal="center"/>
    </xf>
    <xf numFmtId="49" fontId="8" fillId="2" borderId="1" xfId="0" applyNumberFormat="1" applyFont="1" applyFill="1" applyBorder="1"/>
    <xf numFmtId="49" fontId="0" fillId="2" borderId="1" xfId="0" applyNumberFormat="1" applyFill="1" applyBorder="1" applyAlignment="1">
      <alignment vertical="center"/>
    </xf>
    <xf numFmtId="49" fontId="1" fillId="2" borderId="24" xfId="0" applyNumberFormat="1" applyFont="1" applyFill="1" applyBorder="1" applyAlignment="1">
      <alignment vertical="center"/>
    </xf>
    <xf numFmtId="49" fontId="1" fillId="2" borderId="1" xfId="0" applyNumberFormat="1" applyFont="1" applyFill="1" applyBorder="1" applyAlignment="1">
      <alignment vertical="center" wrapText="1"/>
    </xf>
    <xf numFmtId="0" fontId="10" fillId="0" borderId="0" xfId="0" applyFont="1"/>
    <xf numFmtId="0" fontId="0" fillId="2" borderId="37" xfId="0" applyFill="1" applyBorder="1"/>
    <xf numFmtId="0" fontId="0" fillId="2" borderId="1" xfId="0" applyFill="1" applyBorder="1" applyAlignment="1">
      <alignment wrapText="1"/>
    </xf>
    <xf numFmtId="0" fontId="0" fillId="2" borderId="24" xfId="0" applyFill="1" applyBorder="1" applyAlignment="1">
      <alignment wrapText="1"/>
    </xf>
    <xf numFmtId="0" fontId="0" fillId="0" borderId="0" xfId="0" applyNumberFormat="1" applyAlignment="1">
      <alignment wrapText="1"/>
    </xf>
    <xf numFmtId="0" fontId="0" fillId="2" borderId="25" xfId="0" applyNumberFormat="1" applyFill="1" applyBorder="1" applyAlignment="1">
      <alignment vertical="top"/>
    </xf>
    <xf numFmtId="49" fontId="0" fillId="2" borderId="25" xfId="0" applyNumberFormat="1" applyFill="1" applyBorder="1" applyAlignment="1">
      <alignment vertical="top"/>
    </xf>
    <xf numFmtId="0" fontId="0" fillId="2" borderId="1" xfId="0" applyFill="1" applyBorder="1" applyAlignment="1">
      <alignment vertical="top"/>
    </xf>
    <xf numFmtId="0" fontId="0" fillId="0" borderId="0" xfId="0" applyNumberFormat="1" applyAlignment="1">
      <alignment vertical="top"/>
    </xf>
    <xf numFmtId="0" fontId="0" fillId="0" borderId="0" xfId="0" applyAlignment="1">
      <alignment vertical="top"/>
    </xf>
    <xf numFmtId="0" fontId="0" fillId="2" borderId="1" xfId="0" applyNumberFormat="1" applyFill="1" applyBorder="1" applyAlignment="1">
      <alignment vertical="top"/>
    </xf>
    <xf numFmtId="49" fontId="0" fillId="2" borderId="1" xfId="0" applyNumberFormat="1" applyFill="1" applyBorder="1" applyAlignment="1">
      <alignment vertical="top"/>
    </xf>
    <xf numFmtId="0" fontId="0" fillId="2" borderId="1" xfId="0" applyFill="1" applyBorder="1" applyAlignment="1">
      <alignment vertical="top" wrapText="1"/>
    </xf>
    <xf numFmtId="0" fontId="10" fillId="2" borderId="1" xfId="0" applyFont="1" applyFill="1" applyBorder="1" applyAlignment="1">
      <alignment vertical="top" wrapText="1"/>
    </xf>
    <xf numFmtId="49" fontId="10" fillId="2" borderId="1" xfId="0" applyNumberFormat="1" applyFont="1" applyFill="1" applyBorder="1" applyAlignment="1">
      <alignment vertical="top"/>
    </xf>
    <xf numFmtId="0" fontId="0" fillId="2" borderId="46" xfId="0" applyFill="1" applyBorder="1"/>
    <xf numFmtId="0" fontId="0" fillId="8" borderId="47" xfId="0" applyFill="1" applyBorder="1"/>
    <xf numFmtId="49" fontId="1" fillId="8" borderId="47" xfId="0" applyNumberFormat="1" applyFont="1" applyFill="1" applyBorder="1"/>
    <xf numFmtId="49" fontId="1" fillId="9" borderId="20" xfId="0" applyNumberFormat="1" applyFont="1" applyFill="1" applyBorder="1" applyAlignment="1">
      <alignment horizontal="left"/>
    </xf>
    <xf numFmtId="49" fontId="1" fillId="9" borderId="47" xfId="0" applyNumberFormat="1" applyFont="1" applyFill="1" applyBorder="1" applyAlignment="1">
      <alignment horizontal="left" wrapText="1"/>
    </xf>
    <xf numFmtId="49" fontId="0" fillId="2" borderId="47" xfId="0" applyNumberFormat="1" applyFill="1" applyBorder="1" applyAlignment="1">
      <alignment wrapText="1"/>
    </xf>
    <xf numFmtId="49" fontId="0" fillId="2" borderId="22" xfId="0" applyNumberFormat="1" applyFill="1" applyBorder="1" applyAlignment="1">
      <alignment wrapText="1"/>
    </xf>
    <xf numFmtId="0" fontId="0" fillId="2" borderId="46" xfId="0" applyFill="1" applyBorder="1" applyAlignment="1">
      <alignment wrapText="1"/>
    </xf>
    <xf numFmtId="49" fontId="1" fillId="8" borderId="41" xfId="0" applyNumberFormat="1" applyFont="1" applyFill="1" applyBorder="1" applyAlignment="1">
      <alignment wrapText="1"/>
    </xf>
    <xf numFmtId="49" fontId="0" fillId="2" borderId="1" xfId="0" applyNumberFormat="1" applyFill="1" applyBorder="1" applyAlignment="1">
      <alignment vertical="top" wrapText="1"/>
    </xf>
    <xf numFmtId="0" fontId="0" fillId="2" borderId="1" xfId="0" applyFill="1" applyBorder="1" applyAlignment="1">
      <alignment horizontal="left" wrapText="1"/>
    </xf>
    <xf numFmtId="0" fontId="0" fillId="2" borderId="1" xfId="0" applyFill="1" applyBorder="1" applyAlignment="1">
      <alignment horizontal="left"/>
    </xf>
    <xf numFmtId="0" fontId="0" fillId="2" borderId="2" xfId="0" applyFill="1" applyBorder="1" applyAlignment="1">
      <alignment horizontal="left" wrapText="1"/>
    </xf>
    <xf numFmtId="0" fontId="0" fillId="2" borderId="2" xfId="0" applyFill="1" applyBorder="1" applyAlignment="1">
      <alignment horizontal="left"/>
    </xf>
    <xf numFmtId="0" fontId="14" fillId="19" borderId="3" xfId="0" applyFont="1" applyFill="1" applyBorder="1" applyAlignment="1">
      <alignment horizontal="left" vertical="top" wrapText="1"/>
    </xf>
    <xf numFmtId="0" fontId="14" fillId="19" borderId="52" xfId="0" applyFont="1" applyFill="1" applyBorder="1" applyAlignment="1">
      <alignment horizontal="left" vertical="top" wrapText="1"/>
    </xf>
    <xf numFmtId="0" fontId="0" fillId="0" borderId="0" xfId="0" applyNumberFormat="1" applyAlignment="1">
      <alignment horizontal="left" wrapText="1"/>
    </xf>
    <xf numFmtId="0" fontId="0" fillId="0" borderId="0" xfId="0" applyNumberFormat="1" applyAlignment="1">
      <alignment horizontal="left"/>
    </xf>
    <xf numFmtId="49" fontId="10" fillId="2" borderId="1" xfId="0" applyNumberFormat="1" applyFont="1" applyFill="1" applyBorder="1" applyAlignment="1">
      <alignment vertical="top" wrapText="1"/>
    </xf>
    <xf numFmtId="49" fontId="10" fillId="2" borderId="25" xfId="0" applyNumberFormat="1" applyFont="1" applyFill="1" applyBorder="1" applyAlignment="1">
      <alignment vertical="top" wrapText="1"/>
    </xf>
    <xf numFmtId="49" fontId="10" fillId="2" borderId="1" xfId="0" applyNumberFormat="1" applyFont="1" applyFill="1" applyBorder="1" applyAlignment="1">
      <alignment horizontal="left" vertical="top"/>
    </xf>
    <xf numFmtId="49" fontId="14" fillId="19" borderId="58" xfId="0" applyNumberFormat="1" applyFont="1" applyFill="1" applyBorder="1" applyAlignment="1">
      <alignment horizontal="left" vertical="top" wrapText="1"/>
    </xf>
    <xf numFmtId="49" fontId="14" fillId="19" borderId="51" xfId="0" applyNumberFormat="1" applyFont="1" applyFill="1" applyBorder="1" applyAlignment="1">
      <alignment horizontal="left" vertical="top" wrapText="1"/>
    </xf>
    <xf numFmtId="49" fontId="7" fillId="20" borderId="30" xfId="0" applyNumberFormat="1" applyFont="1" applyFill="1" applyBorder="1" applyAlignment="1">
      <alignment horizontal="center" vertical="center" wrapText="1"/>
    </xf>
    <xf numFmtId="49" fontId="0" fillId="2" borderId="43" xfId="0" applyNumberFormat="1" applyFill="1" applyBorder="1"/>
    <xf numFmtId="49" fontId="0" fillId="2" borderId="3" xfId="0" applyNumberFormat="1" applyFill="1" applyBorder="1"/>
    <xf numFmtId="49" fontId="0" fillId="2" borderId="37" xfId="0" applyNumberFormat="1" applyFill="1" applyBorder="1"/>
    <xf numFmtId="49" fontId="0" fillId="2" borderId="43" xfId="0" applyNumberFormat="1" applyFill="1" applyBorder="1" applyAlignment="1">
      <alignment horizontal="left" vertical="center" wrapText="1"/>
    </xf>
    <xf numFmtId="49" fontId="0" fillId="2" borderId="3" xfId="0" applyNumberFormat="1" applyFill="1" applyBorder="1" applyAlignment="1">
      <alignment horizontal="left" vertical="center" wrapText="1"/>
    </xf>
    <xf numFmtId="49" fontId="0" fillId="2" borderId="3" xfId="0" applyNumberFormat="1" applyFill="1" applyBorder="1" applyAlignment="1">
      <alignment vertical="top"/>
    </xf>
    <xf numFmtId="49" fontId="1" fillId="2" borderId="38" xfId="0" applyNumberFormat="1" applyFont="1" applyFill="1" applyBorder="1"/>
    <xf numFmtId="0" fontId="0" fillId="9" borderId="59" xfId="0" applyNumberFormat="1" applyFill="1" applyBorder="1" applyAlignment="1">
      <alignment horizontal="center"/>
    </xf>
    <xf numFmtId="0" fontId="0" fillId="9" borderId="60" xfId="0" applyNumberFormat="1" applyFill="1" applyBorder="1" applyAlignment="1">
      <alignment horizontal="center"/>
    </xf>
    <xf numFmtId="0" fontId="0" fillId="9" borderId="61" xfId="0" applyNumberFormat="1" applyFill="1" applyBorder="1" applyAlignment="1">
      <alignment horizontal="center"/>
    </xf>
    <xf numFmtId="9" fontId="0" fillId="9" borderId="61" xfId="0" applyNumberFormat="1" applyFill="1" applyBorder="1" applyAlignment="1">
      <alignment horizontal="center"/>
    </xf>
    <xf numFmtId="49" fontId="1" fillId="21" borderId="62" xfId="0" applyNumberFormat="1" applyFont="1" applyFill="1" applyBorder="1"/>
    <xf numFmtId="49" fontId="7" fillId="20" borderId="65" xfId="0" applyNumberFormat="1" applyFont="1" applyFill="1" applyBorder="1" applyAlignment="1">
      <alignment horizontal="center" vertical="center" wrapText="1"/>
    </xf>
    <xf numFmtId="49" fontId="7" fillId="20" borderId="66" xfId="0" applyNumberFormat="1" applyFont="1" applyFill="1" applyBorder="1" applyAlignment="1">
      <alignment horizontal="center" vertical="center" wrapText="1"/>
    </xf>
    <xf numFmtId="0" fontId="0" fillId="9" borderId="67" xfId="0" applyNumberFormat="1" applyFill="1" applyBorder="1" applyAlignment="1">
      <alignment horizontal="center"/>
    </xf>
    <xf numFmtId="0" fontId="0" fillId="9" borderId="68" xfId="0" applyNumberFormat="1" applyFill="1" applyBorder="1" applyAlignment="1">
      <alignment horizontal="center"/>
    </xf>
    <xf numFmtId="0" fontId="0" fillId="3" borderId="69" xfId="0" applyFill="1" applyBorder="1"/>
    <xf numFmtId="0" fontId="0" fillId="3" borderId="70" xfId="0" applyFill="1" applyBorder="1"/>
    <xf numFmtId="0" fontId="0" fillId="9" borderId="71" xfId="0" applyNumberFormat="1" applyFill="1" applyBorder="1" applyAlignment="1">
      <alignment horizontal="center"/>
    </xf>
    <xf numFmtId="0" fontId="0" fillId="9" borderId="72" xfId="0" applyNumberFormat="1" applyFill="1" applyBorder="1" applyAlignment="1">
      <alignment horizontal="center"/>
    </xf>
    <xf numFmtId="0" fontId="0" fillId="9" borderId="73" xfId="0" applyNumberFormat="1" applyFill="1" applyBorder="1" applyAlignment="1">
      <alignment horizontal="center"/>
    </xf>
    <xf numFmtId="0" fontId="0" fillId="9" borderId="74" xfId="0" applyNumberFormat="1" applyFill="1" applyBorder="1" applyAlignment="1">
      <alignment horizontal="center"/>
    </xf>
    <xf numFmtId="9" fontId="0" fillId="9" borderId="73" xfId="0" applyNumberFormat="1" applyFill="1" applyBorder="1" applyAlignment="1">
      <alignment horizontal="center"/>
    </xf>
    <xf numFmtId="9" fontId="0" fillId="9" borderId="74" xfId="0" applyNumberFormat="1" applyFill="1" applyBorder="1" applyAlignment="1">
      <alignment horizontal="center"/>
    </xf>
    <xf numFmtId="9" fontId="0" fillId="9" borderId="75" xfId="0" applyNumberFormat="1" applyFill="1" applyBorder="1" applyAlignment="1">
      <alignment horizontal="center"/>
    </xf>
    <xf numFmtId="9" fontId="0" fillId="9" borderId="76" xfId="0" applyNumberFormat="1" applyFill="1" applyBorder="1" applyAlignment="1">
      <alignment horizontal="center"/>
    </xf>
    <xf numFmtId="9" fontId="0" fillId="9" borderId="77" xfId="0" applyNumberFormat="1" applyFill="1" applyBorder="1" applyAlignment="1">
      <alignment horizontal="center"/>
    </xf>
    <xf numFmtId="0" fontId="0" fillId="9" borderId="78" xfId="0" applyNumberFormat="1" applyFill="1" applyBorder="1" applyAlignment="1">
      <alignment horizontal="center"/>
    </xf>
    <xf numFmtId="0" fontId="0" fillId="9" borderId="79" xfId="0" applyNumberFormat="1" applyFill="1" applyBorder="1" applyAlignment="1">
      <alignment horizontal="center"/>
    </xf>
    <xf numFmtId="0" fontId="0" fillId="9" borderId="80" xfId="0" applyNumberFormat="1" applyFill="1" applyBorder="1" applyAlignment="1">
      <alignment horizontal="center"/>
    </xf>
    <xf numFmtId="9" fontId="0" fillId="9" borderId="80" xfId="0" applyNumberFormat="1" applyFill="1" applyBorder="1" applyAlignment="1">
      <alignment horizontal="center"/>
    </xf>
    <xf numFmtId="49" fontId="7" fillId="12" borderId="66" xfId="0" applyNumberFormat="1" applyFont="1" applyFill="1" applyBorder="1" applyAlignment="1">
      <alignment horizontal="center" vertical="center" wrapText="1"/>
    </xf>
    <xf numFmtId="49" fontId="1" fillId="22" borderId="62" xfId="0" applyNumberFormat="1" applyFont="1" applyFill="1" applyBorder="1"/>
    <xf numFmtId="49" fontId="7" fillId="12" borderId="65" xfId="0" applyNumberFormat="1" applyFont="1" applyFill="1" applyBorder="1" applyAlignment="1">
      <alignment horizontal="center" vertical="center" wrapText="1"/>
    </xf>
    <xf numFmtId="0" fontId="0" fillId="3" borderId="84" xfId="0" applyFill="1" applyBorder="1"/>
    <xf numFmtId="0" fontId="0" fillId="3" borderId="85" xfId="0" applyFill="1" applyBorder="1"/>
    <xf numFmtId="49" fontId="10" fillId="2" borderId="2" xfId="0" applyNumberFormat="1" applyFont="1" applyFill="1" applyBorder="1"/>
    <xf numFmtId="0" fontId="15" fillId="18" borderId="22" xfId="7" applyNumberFormat="1" applyBorder="1"/>
    <xf numFmtId="0" fontId="1" fillId="2" borderId="1" xfId="0" applyFont="1" applyFill="1" applyBorder="1" applyAlignment="1">
      <alignment wrapText="1"/>
    </xf>
    <xf numFmtId="49" fontId="9" fillId="2" borderId="1" xfId="0" applyNumberFormat="1" applyFont="1" applyFill="1" applyBorder="1" applyAlignment="1">
      <alignment vertical="top" wrapText="1"/>
    </xf>
    <xf numFmtId="49" fontId="10" fillId="2" borderId="22" xfId="0" applyNumberFormat="1" applyFont="1" applyFill="1" applyBorder="1" applyAlignment="1">
      <alignment wrapText="1"/>
    </xf>
    <xf numFmtId="49" fontId="14" fillId="19" borderId="86" xfId="0" applyNumberFormat="1" applyFont="1" applyFill="1" applyBorder="1"/>
    <xf numFmtId="0" fontId="0" fillId="9" borderId="87" xfId="0" applyNumberFormat="1" applyFill="1" applyBorder="1" applyAlignment="1">
      <alignment horizontal="center"/>
    </xf>
    <xf numFmtId="49" fontId="1" fillId="2" borderId="1" xfId="0" applyNumberFormat="1" applyFont="1" applyFill="1" applyBorder="1" applyAlignment="1">
      <alignment horizontal="left"/>
    </xf>
    <xf numFmtId="49" fontId="0" fillId="7" borderId="20" xfId="0" applyNumberFormat="1" applyFill="1" applyBorder="1" applyAlignment="1">
      <alignment horizontal="left" vertical="top" wrapText="1"/>
    </xf>
    <xf numFmtId="0" fontId="0" fillId="7" borderId="21" xfId="0" applyFill="1" applyBorder="1" applyAlignment="1">
      <alignment horizontal="left" vertical="top" wrapText="1"/>
    </xf>
    <xf numFmtId="49" fontId="1" fillId="5" borderId="20" xfId="0" applyNumberFormat="1" applyFont="1" applyFill="1" applyBorder="1" applyAlignment="1">
      <alignment horizontal="left" wrapText="1"/>
    </xf>
    <xf numFmtId="0" fontId="1" fillId="5" borderId="21" xfId="0" applyFont="1" applyFill="1" applyBorder="1" applyAlignment="1">
      <alignment horizontal="left" wrapText="1"/>
    </xf>
    <xf numFmtId="49" fontId="0" fillId="3" borderId="11" xfId="0" applyNumberFormat="1" applyFill="1" applyBorder="1" applyAlignment="1">
      <alignment horizontal="left"/>
    </xf>
    <xf numFmtId="0" fontId="0" fillId="3" borderId="12" xfId="0" applyFill="1" applyBorder="1" applyAlignment="1">
      <alignment horizontal="left"/>
    </xf>
    <xf numFmtId="0" fontId="0" fillId="3" borderId="13" xfId="0" applyFill="1" applyBorder="1" applyAlignment="1">
      <alignment horizontal="left"/>
    </xf>
    <xf numFmtId="49" fontId="1" fillId="4" borderId="17" xfId="0" applyNumberFormat="1" applyFont="1" applyFill="1" applyBorder="1" applyAlignment="1">
      <alignment horizontal="center"/>
    </xf>
    <xf numFmtId="0" fontId="1" fillId="4" borderId="17" xfId="0" applyFont="1" applyFill="1" applyBorder="1" applyAlignment="1">
      <alignment horizontal="center"/>
    </xf>
    <xf numFmtId="0" fontId="1" fillId="4" borderId="18" xfId="0" applyFont="1" applyFill="1" applyBorder="1" applyAlignment="1">
      <alignment horizontal="center"/>
    </xf>
    <xf numFmtId="49" fontId="1" fillId="6" borderId="20" xfId="0" applyNumberFormat="1" applyFont="1" applyFill="1" applyBorder="1" applyAlignment="1">
      <alignment horizontal="left" wrapText="1"/>
    </xf>
    <xf numFmtId="0" fontId="1" fillId="6" borderId="23" xfId="0" applyFont="1" applyFill="1" applyBorder="1" applyAlignment="1">
      <alignment horizontal="left" wrapText="1"/>
    </xf>
    <xf numFmtId="0" fontId="1" fillId="6" borderId="21" xfId="0" applyFont="1" applyFill="1" applyBorder="1" applyAlignment="1">
      <alignment horizontal="left" wrapText="1"/>
    </xf>
    <xf numFmtId="49" fontId="0" fillId="3" borderId="8" xfId="0" applyNumberFormat="1" applyFill="1" applyBorder="1" applyAlignment="1">
      <alignment horizontal="left"/>
    </xf>
    <xf numFmtId="0" fontId="0" fillId="3" borderId="9" xfId="0" applyFill="1" applyBorder="1" applyAlignment="1">
      <alignment horizontal="left"/>
    </xf>
    <xf numFmtId="0" fontId="0" fillId="3" borderId="10" xfId="0" applyFill="1" applyBorder="1" applyAlignment="1">
      <alignment horizontal="left"/>
    </xf>
    <xf numFmtId="49" fontId="1" fillId="6" borderId="20" xfId="0" applyNumberFormat="1" applyFont="1" applyFill="1" applyBorder="1" applyAlignment="1">
      <alignment horizontal="left" vertical="top" wrapText="1"/>
    </xf>
    <xf numFmtId="0" fontId="1" fillId="6" borderId="23" xfId="0" applyFont="1" applyFill="1" applyBorder="1" applyAlignment="1">
      <alignment horizontal="left" vertical="top" wrapText="1"/>
    </xf>
    <xf numFmtId="0" fontId="1" fillId="6" borderId="21" xfId="0" applyFont="1" applyFill="1" applyBorder="1" applyAlignment="1">
      <alignment horizontal="left" vertical="top" wrapText="1"/>
    </xf>
    <xf numFmtId="49" fontId="0" fillId="3" borderId="14" xfId="0" applyNumberFormat="1" applyFill="1" applyBorder="1" applyAlignment="1">
      <alignment horizontal="left"/>
    </xf>
    <xf numFmtId="0" fontId="0" fillId="3" borderId="4" xfId="0" applyFill="1" applyBorder="1" applyAlignment="1">
      <alignment horizontal="left"/>
    </xf>
    <xf numFmtId="0" fontId="0" fillId="3" borderId="15" xfId="0" applyFill="1" applyBorder="1" applyAlignment="1">
      <alignment horizontal="left"/>
    </xf>
    <xf numFmtId="0" fontId="14" fillId="19" borderId="3" xfId="0" applyFont="1" applyFill="1" applyBorder="1" applyAlignment="1">
      <alignment horizontal="left" vertical="top" wrapText="1"/>
    </xf>
    <xf numFmtId="0" fontId="14" fillId="19" borderId="52" xfId="0" applyFont="1" applyFill="1" applyBorder="1" applyAlignment="1">
      <alignment horizontal="left" vertical="top" wrapText="1"/>
    </xf>
    <xf numFmtId="49" fontId="0" fillId="2" borderId="53" xfId="0" applyNumberFormat="1" applyFill="1" applyBorder="1" applyAlignment="1">
      <alignment horizontal="center" vertical="top"/>
    </xf>
    <xf numFmtId="49" fontId="0" fillId="2" borderId="54" xfId="0" applyNumberFormat="1" applyFill="1" applyBorder="1" applyAlignment="1">
      <alignment horizontal="center" vertical="top"/>
    </xf>
    <xf numFmtId="49" fontId="0" fillId="2" borderId="55" xfId="0" applyNumberFormat="1" applyFill="1" applyBorder="1" applyAlignment="1">
      <alignment horizontal="center" vertical="top"/>
    </xf>
    <xf numFmtId="49" fontId="0" fillId="2" borderId="48" xfId="0" applyNumberFormat="1" applyFill="1" applyBorder="1" applyAlignment="1">
      <alignment horizontal="center" vertical="top"/>
    </xf>
    <xf numFmtId="49" fontId="0" fillId="2" borderId="42" xfId="0" applyNumberFormat="1" applyFill="1" applyBorder="1" applyAlignment="1">
      <alignment horizontal="center" vertical="top"/>
    </xf>
    <xf numFmtId="49" fontId="0" fillId="2" borderId="49" xfId="0" applyNumberFormat="1" applyFill="1" applyBorder="1" applyAlignment="1">
      <alignment horizontal="center" vertical="top"/>
    </xf>
    <xf numFmtId="0" fontId="10" fillId="2" borderId="3" xfId="0" applyFont="1" applyFill="1" applyBorder="1" applyAlignment="1">
      <alignment horizontal="left" vertical="top" wrapText="1"/>
    </xf>
    <xf numFmtId="0" fontId="0" fillId="2" borderId="31" xfId="0" applyFill="1" applyBorder="1" applyAlignment="1">
      <alignment horizontal="left" vertical="top" wrapText="1"/>
    </xf>
    <xf numFmtId="0" fontId="10" fillId="2" borderId="31" xfId="0" applyFont="1" applyFill="1" applyBorder="1" applyAlignment="1">
      <alignment horizontal="left" vertical="top" wrapText="1"/>
    </xf>
    <xf numFmtId="0" fontId="0" fillId="2" borderId="44" xfId="0" applyNumberFormat="1" applyFill="1" applyBorder="1" applyAlignment="1">
      <alignment horizontal="center"/>
    </xf>
    <xf numFmtId="0" fontId="0" fillId="2" borderId="50" xfId="0" applyNumberFormat="1" applyFill="1" applyBorder="1" applyAlignment="1">
      <alignment horizontal="center"/>
    </xf>
    <xf numFmtId="0" fontId="0" fillId="2" borderId="45" xfId="0" applyNumberFormat="1" applyFill="1" applyBorder="1" applyAlignment="1">
      <alignment horizontal="center"/>
    </xf>
    <xf numFmtId="49" fontId="0" fillId="10" borderId="44" xfId="0" applyNumberFormat="1" applyFill="1" applyBorder="1" applyAlignment="1">
      <alignment horizontal="left"/>
    </xf>
    <xf numFmtId="49" fontId="0" fillId="10" borderId="50" xfId="0" applyNumberFormat="1" applyFill="1" applyBorder="1" applyAlignment="1">
      <alignment horizontal="left"/>
    </xf>
    <xf numFmtId="49" fontId="0" fillId="10" borderId="45" xfId="0" applyNumberFormat="1" applyFill="1" applyBorder="1" applyAlignment="1">
      <alignment horizontal="left"/>
    </xf>
    <xf numFmtId="49" fontId="1" fillId="8" borderId="48" xfId="0" applyNumberFormat="1" applyFont="1" applyFill="1" applyBorder="1" applyAlignment="1">
      <alignment horizontal="left" wrapText="1"/>
    </xf>
    <xf numFmtId="49" fontId="1" fillId="8" borderId="49" xfId="0" applyNumberFormat="1" applyFont="1" applyFill="1" applyBorder="1" applyAlignment="1">
      <alignment horizontal="left" wrapText="1"/>
    </xf>
    <xf numFmtId="0" fontId="10" fillId="2" borderId="56" xfId="0" applyFont="1" applyFill="1" applyBorder="1" applyAlignment="1">
      <alignment horizontal="left" vertical="top" wrapText="1"/>
    </xf>
    <xf numFmtId="0" fontId="10" fillId="2" borderId="57" xfId="0" applyFont="1" applyFill="1" applyBorder="1" applyAlignment="1">
      <alignment horizontal="left" vertical="top" wrapText="1"/>
    </xf>
    <xf numFmtId="49" fontId="1" fillId="8" borderId="39" xfId="0" applyNumberFormat="1" applyFont="1" applyFill="1" applyBorder="1" applyAlignment="1">
      <alignment horizontal="center"/>
    </xf>
    <xf numFmtId="49" fontId="1" fillId="8" borderId="12" xfId="0" applyNumberFormat="1" applyFont="1" applyFill="1" applyBorder="1" applyAlignment="1">
      <alignment horizontal="center"/>
    </xf>
    <xf numFmtId="49" fontId="1" fillId="8" borderId="40" xfId="0" applyNumberFormat="1" applyFont="1" applyFill="1" applyBorder="1" applyAlignment="1">
      <alignment horizontal="center"/>
    </xf>
    <xf numFmtId="49" fontId="1" fillId="21" borderId="63" xfId="0" applyNumberFormat="1" applyFont="1" applyFill="1" applyBorder="1" applyAlignment="1">
      <alignment horizontal="center"/>
    </xf>
    <xf numFmtId="0" fontId="1" fillId="21" borderId="63" xfId="0" applyFont="1" applyFill="1" applyBorder="1" applyAlignment="1">
      <alignment horizontal="center"/>
    </xf>
    <xf numFmtId="0" fontId="1" fillId="21" borderId="64" xfId="0" applyFont="1" applyFill="1" applyBorder="1" applyAlignment="1">
      <alignment horizontal="center"/>
    </xf>
    <xf numFmtId="49" fontId="1" fillId="2" borderId="2" xfId="0" applyNumberFormat="1" applyFont="1" applyFill="1" applyBorder="1" applyAlignment="1">
      <alignment horizontal="center"/>
    </xf>
    <xf numFmtId="0" fontId="1" fillId="2" borderId="2" xfId="0" applyFont="1" applyFill="1" applyBorder="1" applyAlignment="1">
      <alignment horizontal="center"/>
    </xf>
    <xf numFmtId="0" fontId="1" fillId="2" borderId="37" xfId="0" applyFont="1" applyFill="1" applyBorder="1" applyAlignment="1">
      <alignment horizontal="center"/>
    </xf>
    <xf numFmtId="49" fontId="17" fillId="23" borderId="81" xfId="0" applyNumberFormat="1" applyFont="1" applyFill="1" applyBorder="1" applyAlignment="1">
      <alignment horizontal="center"/>
    </xf>
    <xf numFmtId="49" fontId="17" fillId="23" borderId="82" xfId="0" applyNumberFormat="1" applyFont="1" applyFill="1" applyBorder="1" applyAlignment="1">
      <alignment horizontal="center"/>
    </xf>
    <xf numFmtId="49" fontId="17" fillId="23" borderId="83" xfId="0" applyNumberFormat="1" applyFont="1" applyFill="1" applyBorder="1" applyAlignment="1">
      <alignment horizontal="center"/>
    </xf>
    <xf numFmtId="49" fontId="1" fillId="21" borderId="81" xfId="0" applyNumberFormat="1" applyFont="1" applyFill="1" applyBorder="1" applyAlignment="1">
      <alignment horizontal="center"/>
    </xf>
    <xf numFmtId="49" fontId="1" fillId="21" borderId="82" xfId="0" applyNumberFormat="1" applyFont="1" applyFill="1" applyBorder="1" applyAlignment="1">
      <alignment horizontal="center"/>
    </xf>
    <xf numFmtId="49" fontId="1" fillId="21" borderId="83" xfId="0" applyNumberFormat="1" applyFont="1" applyFill="1" applyBorder="1" applyAlignment="1">
      <alignment horizontal="center"/>
    </xf>
  </cellXfs>
  <cellStyles count="8">
    <cellStyle name="Bad" xfId="7" builtinId="27"/>
    <cellStyle name="Normal" xfId="0" builtinId="0"/>
    <cellStyle name="PPDuplicateRow" xfId="4" xr:uid="{0EA6B8E6-AA0B-4F5E-A351-183A83F000EA}"/>
    <cellStyle name="PPHeaderColumn" xfId="2" xr:uid="{DAFACD9C-B7AE-4599-B6B1-8A44114D3CE5}"/>
    <cellStyle name="PPHeaderRequired" xfId="3" xr:uid="{BCA668D4-026E-492B-AD5E-98F2F11DBF06}"/>
    <cellStyle name="PPHeaderTop" xfId="1" xr:uid="{86CEB916-43DB-4BDE-89C3-AA27A9611291}"/>
    <cellStyle name="PPInvalidValue" xfId="5" xr:uid="{A526D4FD-4DDD-4DC4-BCCD-8031A8BE4F83}"/>
    <cellStyle name="PPMissingValue" xfId="6" xr:uid="{C00F05E7-FB07-45C4-983B-5BF53B3F61A0}"/>
  </cellStyles>
  <dxfs count="3">
    <dxf>
      <font>
        <color rgb="FF9C0006"/>
      </font>
      <fill>
        <patternFill patternType="solid">
          <fgColor indexed="24"/>
          <bgColor indexed="25"/>
        </patternFill>
      </fill>
    </dxf>
    <dxf>
      <font>
        <color rgb="FF9C0006"/>
      </font>
      <fill>
        <patternFill patternType="solid">
          <fgColor indexed="24"/>
          <bgColor indexed="25"/>
        </patternFill>
      </fill>
    </dxf>
    <dxf>
      <font>
        <color rgb="FF9C0006"/>
      </font>
      <fill>
        <patternFill patternType="solid">
          <fgColor indexed="24"/>
          <bgColor indexed="25"/>
        </patternFill>
      </fill>
    </dxf>
  </dxfs>
  <tableStyles count="0"/>
  <colors>
    <indexedColors>
      <rgbColor rgb="FF000000"/>
      <rgbColor rgb="FFFFFFFF"/>
      <rgbColor rgb="FFFF0000"/>
      <rgbColor rgb="FF00FF00"/>
      <rgbColor rgb="FF0000FF"/>
      <rgbColor rgb="FFFFFF00"/>
      <rgbColor rgb="FFFF00FF"/>
      <rgbColor rgb="FF00FFFF"/>
      <rgbColor rgb="FF000000"/>
      <rgbColor rgb="FFFF0000"/>
      <rgbColor rgb="FFFFFFFF"/>
      <rgbColor rgb="FFAAAAAA"/>
      <rgbColor rgb="FFC5DEB5"/>
      <rgbColor rgb="FF44749F"/>
      <rgbColor rgb="FFBDD6EE"/>
      <rgbColor rgb="FF9CC2E5"/>
      <rgbColor rgb="FFBFBFBF"/>
      <rgbColor rgb="FFD8D8D8"/>
      <rgbColor rgb="FFF2F2F2"/>
      <rgbColor rgb="FFFFD965"/>
      <rgbColor rgb="FFA5A5A5"/>
      <rgbColor rgb="FFDEEAF6"/>
      <rgbColor rgb="FFCFCFCF"/>
      <rgbColor rgb="FFD9DCE1"/>
      <rgbColor rgb="00000000"/>
      <rgbColor rgb="FFFFC7CE"/>
      <rgbColor rgb="FF9C0006"/>
      <rgbColor rgb="FF848484"/>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23"/>
  <sheetViews>
    <sheetView showGridLines="0" workbookViewId="0"/>
  </sheetViews>
  <sheetFormatPr defaultColWidth="8.85546875" defaultRowHeight="15" customHeight="1"/>
  <cols>
    <col min="1" max="1" width="6.85546875" style="1" customWidth="1"/>
    <col min="2" max="2" width="26.140625" style="1" customWidth="1"/>
    <col min="3" max="3" width="29.85546875" style="1" customWidth="1"/>
    <col min="4" max="4" width="5.85546875" style="1" customWidth="1"/>
    <col min="5" max="5" width="65.140625" style="1" customWidth="1"/>
    <col min="6" max="256" width="8.85546875" style="1" customWidth="1"/>
  </cols>
  <sheetData>
    <row r="1" spans="1:5" ht="15" customHeight="1">
      <c r="A1" s="138" t="s">
        <v>0</v>
      </c>
      <c r="B1" s="2"/>
      <c r="C1" s="2"/>
      <c r="D1" s="2"/>
      <c r="E1" s="2"/>
    </row>
    <row r="2" spans="1:5" ht="15" customHeight="1">
      <c r="A2" s="3" t="s">
        <v>1</v>
      </c>
      <c r="B2" s="2"/>
      <c r="C2" s="2"/>
      <c r="D2" s="2"/>
      <c r="E2" s="2"/>
    </row>
    <row r="3" spans="1:5" ht="24.95" customHeight="1">
      <c r="A3" s="3" t="s">
        <v>2</v>
      </c>
      <c r="B3" s="4"/>
      <c r="C3" s="2"/>
      <c r="D3" s="2"/>
      <c r="E3" s="2"/>
    </row>
    <row r="4" spans="1:5" ht="15.75" customHeight="1">
      <c r="A4" s="5"/>
      <c r="B4" s="6"/>
      <c r="C4" s="7"/>
      <c r="D4" s="8"/>
      <c r="E4" s="8"/>
    </row>
    <row r="5" spans="1:5" ht="15.6" customHeight="1">
      <c r="A5" s="9"/>
      <c r="B5" s="152" t="s">
        <v>3</v>
      </c>
      <c r="C5" s="153"/>
      <c r="D5" s="153"/>
      <c r="E5" s="154"/>
    </row>
    <row r="6" spans="1:5" ht="15" customHeight="1">
      <c r="A6" s="9"/>
      <c r="B6" s="143" t="s">
        <v>4</v>
      </c>
      <c r="C6" s="144"/>
      <c r="D6" s="144"/>
      <c r="E6" s="145"/>
    </row>
    <row r="7" spans="1:5" ht="15" customHeight="1">
      <c r="A7" s="9"/>
      <c r="B7" s="143" t="s">
        <v>5</v>
      </c>
      <c r="C7" s="144"/>
      <c r="D7" s="144"/>
      <c r="E7" s="145"/>
    </row>
    <row r="8" spans="1:5" ht="15.75" customHeight="1">
      <c r="A8" s="9"/>
      <c r="B8" s="158" t="s">
        <v>6</v>
      </c>
      <c r="C8" s="159"/>
      <c r="D8" s="159"/>
      <c r="E8" s="160"/>
    </row>
    <row r="9" spans="1:5" ht="15.6" customHeight="1">
      <c r="A9" s="2"/>
      <c r="B9" s="10"/>
      <c r="C9" s="10"/>
      <c r="D9" s="10"/>
      <c r="E9" s="10"/>
    </row>
    <row r="10" spans="1:5" ht="15" customHeight="1">
      <c r="A10" s="5"/>
      <c r="B10" s="146" t="s">
        <v>7</v>
      </c>
      <c r="C10" s="147"/>
      <c r="D10" s="147"/>
      <c r="E10" s="148"/>
    </row>
    <row r="11" spans="1:5" ht="15" customHeight="1">
      <c r="A11" s="11"/>
      <c r="B11" s="141" t="s">
        <v>8</v>
      </c>
      <c r="C11" s="142"/>
      <c r="D11" s="12" t="s">
        <v>9</v>
      </c>
      <c r="E11" s="13" t="s">
        <v>10</v>
      </c>
    </row>
    <row r="12" spans="1:5" ht="47.45" customHeight="1">
      <c r="A12" s="11"/>
      <c r="B12" s="155" t="s">
        <v>11</v>
      </c>
      <c r="C12" s="156"/>
      <c r="D12" s="156"/>
      <c r="E12" s="157"/>
    </row>
    <row r="13" spans="1:5" ht="21.75" customHeight="1">
      <c r="A13" s="11"/>
      <c r="B13" s="139" t="s">
        <v>12</v>
      </c>
      <c r="C13" s="140"/>
      <c r="D13" s="14">
        <v>1</v>
      </c>
      <c r="E13" s="15"/>
    </row>
    <row r="14" spans="1:5" ht="29.25" customHeight="1">
      <c r="A14" s="11"/>
      <c r="B14" s="139" t="s">
        <v>13</v>
      </c>
      <c r="C14" s="140"/>
      <c r="D14" s="14">
        <v>0</v>
      </c>
      <c r="E14" s="15"/>
    </row>
    <row r="15" spans="1:5" ht="15" customHeight="1">
      <c r="A15" s="11"/>
      <c r="B15" s="155" t="s">
        <v>14</v>
      </c>
      <c r="C15" s="156"/>
      <c r="D15" s="156"/>
      <c r="E15" s="157"/>
    </row>
    <row r="16" spans="1:5" ht="60" customHeight="1">
      <c r="A16" s="11"/>
      <c r="B16" s="139" t="s">
        <v>15</v>
      </c>
      <c r="C16" s="140"/>
      <c r="D16" s="14">
        <v>1</v>
      </c>
      <c r="E16" s="16" t="s">
        <v>16</v>
      </c>
    </row>
    <row r="17" spans="1:5" ht="30" customHeight="1">
      <c r="A17" s="11"/>
      <c r="B17" s="139" t="s">
        <v>17</v>
      </c>
      <c r="C17" s="140"/>
      <c r="D17" s="14">
        <v>0</v>
      </c>
      <c r="E17" s="16" t="s">
        <v>18</v>
      </c>
    </row>
    <row r="18" spans="1:5" ht="54" customHeight="1">
      <c r="A18" s="11"/>
      <c r="B18" s="155" t="s">
        <v>19</v>
      </c>
      <c r="C18" s="156"/>
      <c r="D18" s="156"/>
      <c r="E18" s="157"/>
    </row>
    <row r="19" spans="1:5" ht="36" customHeight="1">
      <c r="A19" s="11"/>
      <c r="B19" s="139" t="s">
        <v>20</v>
      </c>
      <c r="C19" s="140"/>
      <c r="D19" s="14">
        <v>1</v>
      </c>
      <c r="E19" s="17" t="s">
        <v>21</v>
      </c>
    </row>
    <row r="20" spans="1:5" ht="61.5" customHeight="1">
      <c r="A20" s="11"/>
      <c r="B20" s="139" t="s">
        <v>22</v>
      </c>
      <c r="C20" s="140"/>
      <c r="D20" s="14">
        <v>0</v>
      </c>
      <c r="E20" s="15"/>
    </row>
    <row r="21" spans="1:5" ht="15" customHeight="1">
      <c r="A21" s="11"/>
      <c r="B21" s="149" t="s">
        <v>23</v>
      </c>
      <c r="C21" s="150"/>
      <c r="D21" s="150"/>
      <c r="E21" s="151"/>
    </row>
    <row r="22" spans="1:5" ht="48.75" customHeight="1">
      <c r="A22" s="11"/>
      <c r="B22" s="139" t="s">
        <v>24</v>
      </c>
      <c r="C22" s="140"/>
      <c r="D22" s="14">
        <v>1</v>
      </c>
      <c r="E22" s="17" t="s">
        <v>25</v>
      </c>
    </row>
    <row r="23" spans="1:5" ht="58.5" customHeight="1">
      <c r="A23" s="11"/>
      <c r="B23" s="139" t="s">
        <v>26</v>
      </c>
      <c r="C23" s="140"/>
      <c r="D23" s="14">
        <v>0</v>
      </c>
      <c r="E23" s="15"/>
    </row>
  </sheetData>
  <mergeCells count="18">
    <mergeCell ref="B5:E5"/>
    <mergeCell ref="B14:C14"/>
    <mergeCell ref="B13:C13"/>
    <mergeCell ref="B7:E7"/>
    <mergeCell ref="B18:E18"/>
    <mergeCell ref="B15:E15"/>
    <mergeCell ref="B8:E8"/>
    <mergeCell ref="B16:C16"/>
    <mergeCell ref="B17:C17"/>
    <mergeCell ref="B12:E12"/>
    <mergeCell ref="B23:C23"/>
    <mergeCell ref="B11:C11"/>
    <mergeCell ref="B6:E6"/>
    <mergeCell ref="B10:E10"/>
    <mergeCell ref="B21:E21"/>
    <mergeCell ref="B19:C19"/>
    <mergeCell ref="B20:C20"/>
    <mergeCell ref="B22:C22"/>
  </mergeCells>
  <pageMargins left="0.7" right="0.7" top="0.75" bottom="0.75" header="0.3" footer="0.3"/>
  <pageSetup scale="62" orientation="landscape" r:id="rId1"/>
  <headerFooter>
    <oddFooter>&amp;C&amp;"Helvetica Neue,Regular"&amp;12&amp;K000000&amp;P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8D657-E61A-3845-BA5A-ED441DFBC72C}">
  <dimension ref="A1:IR83"/>
  <sheetViews>
    <sheetView showGridLines="0" workbookViewId="0">
      <selection activeCell="H11" sqref="H11"/>
    </sheetView>
  </sheetViews>
  <sheetFormatPr defaultColWidth="8.85546875" defaultRowHeight="15" customHeight="1"/>
  <cols>
    <col min="1" max="1" width="11.140625" style="1" customWidth="1"/>
    <col min="2" max="2" width="53.140625" style="1" customWidth="1"/>
    <col min="3" max="6" width="22.85546875" style="1" customWidth="1"/>
    <col min="7" max="252" width="8.85546875" style="1" customWidth="1"/>
  </cols>
  <sheetData>
    <row r="1" spans="1:6" ht="15" customHeight="1">
      <c r="A1" s="25" t="s">
        <v>187</v>
      </c>
      <c r="B1" s="131" t="s">
        <v>37</v>
      </c>
      <c r="C1" s="18"/>
      <c r="D1" s="18"/>
      <c r="E1" s="18"/>
      <c r="F1" s="18"/>
    </row>
    <row r="2" spans="1:6" ht="15" customHeight="1">
      <c r="A2" s="27"/>
      <c r="B2" s="28"/>
      <c r="C2" s="13" t="s">
        <v>168</v>
      </c>
      <c r="D2" s="13" t="s">
        <v>169</v>
      </c>
      <c r="E2" s="13" t="s">
        <v>170</v>
      </c>
      <c r="F2" s="13" t="s">
        <v>171</v>
      </c>
    </row>
    <row r="3" spans="1:6" ht="80.099999999999994" customHeight="1">
      <c r="A3" s="29" t="s">
        <v>188</v>
      </c>
      <c r="B3" s="30" t="s">
        <v>50</v>
      </c>
      <c r="C3" s="31" t="s">
        <v>189</v>
      </c>
      <c r="D3" s="31" t="s">
        <v>190</v>
      </c>
      <c r="E3" s="31" t="s">
        <v>191</v>
      </c>
      <c r="F3" s="31" t="s">
        <v>192</v>
      </c>
    </row>
    <row r="4" spans="1:6" ht="15" customHeight="1">
      <c r="A4" s="32"/>
      <c r="B4" s="33"/>
      <c r="C4" s="34" t="s">
        <v>9</v>
      </c>
      <c r="D4" s="35" t="s">
        <v>9</v>
      </c>
      <c r="E4" s="35" t="s">
        <v>9</v>
      </c>
      <c r="F4" s="35" t="s">
        <v>9</v>
      </c>
    </row>
    <row r="5" spans="1:6" ht="15" customHeight="1">
      <c r="A5" s="22">
        <v>1</v>
      </c>
      <c r="B5" s="20" t="str">
        <f>'Measure Info'!B17</f>
        <v>Encounter, Performed: Emergency Department Visit</v>
      </c>
      <c r="C5" s="22">
        <v>1</v>
      </c>
      <c r="D5" s="22">
        <v>1</v>
      </c>
      <c r="E5" s="22">
        <v>1</v>
      </c>
      <c r="F5" s="22">
        <v>1</v>
      </c>
    </row>
    <row r="6" spans="1:6" ht="15" customHeight="1">
      <c r="A6" s="22">
        <v>2</v>
      </c>
      <c r="B6" s="20" t="str">
        <f>'Measure Info'!B18</f>
        <v>Encounter, Performed: Encounter Inpatient</v>
      </c>
      <c r="C6" s="22">
        <v>1</v>
      </c>
      <c r="D6" s="22">
        <v>1</v>
      </c>
      <c r="E6" s="22">
        <v>1</v>
      </c>
      <c r="F6" s="22">
        <v>1</v>
      </c>
    </row>
    <row r="7" spans="1:6" ht="15" customHeight="1">
      <c r="A7" s="22">
        <v>3</v>
      </c>
      <c r="B7" s="20" t="str">
        <f>'Measure Info'!B19</f>
        <v>Encounter, Performed: Observation Services</v>
      </c>
      <c r="C7" s="22">
        <v>1</v>
      </c>
      <c r="D7" s="22">
        <v>1</v>
      </c>
      <c r="E7" s="22">
        <v>1</v>
      </c>
      <c r="F7" s="22">
        <v>1</v>
      </c>
    </row>
    <row r="8" spans="1:6" ht="15" customHeight="1">
      <c r="A8" s="22">
        <v>4</v>
      </c>
      <c r="B8" s="20" t="str">
        <f>'Measure Info'!B20</f>
        <v>Adverse Event: Inpatient Falls</v>
      </c>
      <c r="C8" s="22">
        <v>1</v>
      </c>
      <c r="D8" s="22">
        <v>1</v>
      </c>
      <c r="E8" s="22">
        <v>1</v>
      </c>
      <c r="F8" s="22">
        <v>1</v>
      </c>
    </row>
    <row r="9" spans="1:6" ht="15" customHeight="1">
      <c r="A9" s="22">
        <v>5</v>
      </c>
      <c r="B9" s="20" t="str">
        <f>'Measure Info'!B21</f>
        <v>Diagnosis: Inpatient Falls</v>
      </c>
      <c r="C9" s="22">
        <v>1</v>
      </c>
      <c r="D9" s="22">
        <v>1</v>
      </c>
      <c r="E9" s="22">
        <v>1</v>
      </c>
      <c r="F9" s="22">
        <v>1</v>
      </c>
    </row>
    <row r="10" spans="1:6" ht="15" customHeight="1">
      <c r="A10" s="22">
        <v>6</v>
      </c>
      <c r="B10" s="20" t="str">
        <f>'Measure Info'!B22</f>
        <v>Medication, Active: Anticoagulants for All Indications</v>
      </c>
      <c r="C10" s="22">
        <v>1</v>
      </c>
      <c r="D10" s="22">
        <v>1</v>
      </c>
      <c r="E10" s="22">
        <v>1</v>
      </c>
      <c r="F10" s="22">
        <v>1</v>
      </c>
    </row>
    <row r="11" spans="1:6" ht="15" customHeight="1">
      <c r="A11" s="22">
        <v>7</v>
      </c>
      <c r="B11" s="20" t="str">
        <f>'Measure Info'!B23</f>
        <v>Medication, Active: Antidepressants</v>
      </c>
      <c r="C11" s="22">
        <v>1</v>
      </c>
      <c r="D11" s="22">
        <v>1</v>
      </c>
      <c r="E11" s="22">
        <v>1</v>
      </c>
      <c r="F11" s="22">
        <v>1</v>
      </c>
    </row>
    <row r="12" spans="1:6" ht="15" customHeight="1">
      <c r="A12" s="22">
        <v>8</v>
      </c>
      <c r="B12" s="20" t="str">
        <f>'Measure Info'!B24</f>
        <v>Medication, Active: Antihypertensives</v>
      </c>
      <c r="C12" s="22">
        <v>1</v>
      </c>
      <c r="D12" s="22">
        <v>1</v>
      </c>
      <c r="E12" s="22">
        <v>1</v>
      </c>
      <c r="F12" s="22">
        <v>1</v>
      </c>
    </row>
    <row r="13" spans="1:6" ht="15" customHeight="1">
      <c r="A13" s="22">
        <v>9</v>
      </c>
      <c r="B13" s="20" t="str">
        <f>'Measure Info'!B25</f>
        <v>Medication, Active: Central Nervous System Depressants</v>
      </c>
      <c r="C13" s="22">
        <v>1</v>
      </c>
      <c r="D13" s="22">
        <v>1</v>
      </c>
      <c r="E13" s="22">
        <v>1</v>
      </c>
      <c r="F13" s="22">
        <v>1</v>
      </c>
    </row>
    <row r="14" spans="1:6" ht="15" customHeight="1">
      <c r="A14" s="22">
        <v>10</v>
      </c>
      <c r="B14" s="20" t="str">
        <f>'Measure Info'!B26</f>
        <v>Medication, Active: Diuretics</v>
      </c>
      <c r="C14" s="22">
        <v>1</v>
      </c>
      <c r="D14" s="22">
        <v>1</v>
      </c>
      <c r="E14" s="22">
        <v>1</v>
      </c>
      <c r="F14" s="22">
        <v>1</v>
      </c>
    </row>
    <row r="15" spans="1:6" ht="15" customHeight="1">
      <c r="A15" s="22">
        <v>11</v>
      </c>
      <c r="B15" s="20" t="str">
        <f>'Measure Info'!B27</f>
        <v>Medication, Active: Opioids</v>
      </c>
      <c r="C15" s="22">
        <v>1</v>
      </c>
      <c r="D15" s="22">
        <v>1</v>
      </c>
      <c r="E15" s="22">
        <v>1</v>
      </c>
      <c r="F15" s="22">
        <v>1</v>
      </c>
    </row>
    <row r="16" spans="1:6" ht="15" customHeight="1">
      <c r="A16" s="22">
        <v>12</v>
      </c>
      <c r="B16" s="20" t="str">
        <f>'Measure Info'!B28</f>
        <v>Medication, Administered: Anticoagulants for All Indications</v>
      </c>
      <c r="C16" s="22">
        <v>1</v>
      </c>
      <c r="D16" s="22">
        <v>1</v>
      </c>
      <c r="E16" s="22">
        <v>1</v>
      </c>
      <c r="F16" s="22">
        <v>1</v>
      </c>
    </row>
    <row r="17" spans="1:6" ht="15" customHeight="1">
      <c r="A17" s="22">
        <v>13</v>
      </c>
      <c r="B17" s="20" t="str">
        <f>'Measure Info'!B29</f>
        <v>Physical Exam, Performed: Body mass index (BMI) [Ratio]</v>
      </c>
      <c r="C17" s="22">
        <v>1</v>
      </c>
      <c r="D17" s="22">
        <v>1</v>
      </c>
      <c r="E17" s="22">
        <v>1</v>
      </c>
      <c r="F17" s="22">
        <v>1</v>
      </c>
    </row>
    <row r="18" spans="1:6" ht="15" customHeight="1">
      <c r="A18" s="22">
        <v>14</v>
      </c>
      <c r="B18" s="36" t="str">
        <f>'Measure Info'!B30</f>
        <v>Diagnosis: Abnormal Weight Loss and Malnutrition</v>
      </c>
      <c r="C18" s="22">
        <v>1</v>
      </c>
      <c r="D18" s="22">
        <v>1</v>
      </c>
      <c r="E18" s="22">
        <v>1</v>
      </c>
      <c r="F18" s="22">
        <v>1</v>
      </c>
    </row>
    <row r="19" spans="1:6" ht="15" customHeight="1">
      <c r="A19" s="22">
        <v>15</v>
      </c>
      <c r="B19" s="36" t="str">
        <f>'Measure Info'!B31</f>
        <v>Diagnosis: Coagulation Disorders</v>
      </c>
      <c r="C19" s="22">
        <v>1</v>
      </c>
      <c r="D19" s="22">
        <v>1</v>
      </c>
      <c r="E19" s="22">
        <v>1</v>
      </c>
      <c r="F19" s="22">
        <v>1</v>
      </c>
    </row>
    <row r="20" spans="1:6" ht="15" customHeight="1">
      <c r="A20" s="22">
        <v>16</v>
      </c>
      <c r="B20" s="36" t="str">
        <f>'Measure Info'!B32</f>
        <v>Diagnosis: Delirium, Dementia, and Other Psychoses</v>
      </c>
      <c r="C20" s="22">
        <v>1</v>
      </c>
      <c r="D20" s="22">
        <v>1</v>
      </c>
      <c r="E20" s="22">
        <v>1</v>
      </c>
      <c r="F20" s="22">
        <v>1</v>
      </c>
    </row>
    <row r="21" spans="1:6" ht="15" customHeight="1">
      <c r="A21" s="22">
        <v>17</v>
      </c>
      <c r="B21" s="36" t="str">
        <f>'Measure Info'!B33</f>
        <v>Diagnosis: Depression</v>
      </c>
      <c r="C21" s="22">
        <v>1</v>
      </c>
      <c r="D21" s="22">
        <v>1</v>
      </c>
      <c r="E21" s="22">
        <v>1</v>
      </c>
      <c r="F21" s="22">
        <v>1</v>
      </c>
    </row>
    <row r="22" spans="1:6" ht="15" customHeight="1">
      <c r="A22" s="22">
        <v>18</v>
      </c>
      <c r="B22" s="36" t="str">
        <f>'Measure Info'!B34</f>
        <v>Diagnosis: Epilepsy</v>
      </c>
      <c r="C22" s="22">
        <v>1</v>
      </c>
      <c r="D22" s="22">
        <v>1</v>
      </c>
      <c r="E22" s="22">
        <v>1</v>
      </c>
      <c r="F22" s="22">
        <v>1</v>
      </c>
    </row>
    <row r="23" spans="1:6" ht="15" customHeight="1">
      <c r="A23" s="22">
        <v>19</v>
      </c>
      <c r="B23" s="36" t="str">
        <f>'Measure Info'!B35</f>
        <v>Diagnosis: Leukemia or Lymphoma</v>
      </c>
      <c r="C23" s="22">
        <v>1</v>
      </c>
      <c r="D23" s="22">
        <v>1</v>
      </c>
      <c r="E23" s="22">
        <v>1</v>
      </c>
      <c r="F23" s="22">
        <v>1</v>
      </c>
    </row>
    <row r="24" spans="1:6" ht="15" customHeight="1">
      <c r="A24" s="22">
        <v>20</v>
      </c>
      <c r="B24" s="36" t="str">
        <f>'Measure Info'!B36</f>
        <v>Diagnosis: Liver Disease Moderate to Severe</v>
      </c>
      <c r="C24" s="22">
        <v>1</v>
      </c>
      <c r="D24" s="22">
        <v>1</v>
      </c>
      <c r="E24" s="22">
        <v>1</v>
      </c>
      <c r="F24" s="22">
        <v>1</v>
      </c>
    </row>
    <row r="25" spans="1:6" ht="15" customHeight="1">
      <c r="A25" s="22">
        <v>21</v>
      </c>
      <c r="B25" s="36" t="str">
        <f>'Measure Info'!B37</f>
        <v>Diagnosis: Major Injuries</v>
      </c>
      <c r="C25" s="22">
        <v>1</v>
      </c>
      <c r="D25" s="22">
        <v>1</v>
      </c>
      <c r="E25" s="22">
        <v>1</v>
      </c>
      <c r="F25" s="22">
        <v>1</v>
      </c>
    </row>
    <row r="26" spans="1:6" ht="15" customHeight="1">
      <c r="A26" s="22">
        <v>22</v>
      </c>
      <c r="B26" s="36" t="str">
        <f>'Measure Info'!B38</f>
        <v>Diagnosis: Malignant Bone Disease</v>
      </c>
      <c r="C26" s="22">
        <v>1</v>
      </c>
      <c r="D26" s="22">
        <v>1</v>
      </c>
      <c r="E26" s="22">
        <v>1</v>
      </c>
      <c r="F26" s="22">
        <v>1</v>
      </c>
    </row>
    <row r="27" spans="1:6" ht="15" customHeight="1">
      <c r="A27" s="22">
        <v>23</v>
      </c>
      <c r="B27" s="36" t="str">
        <f>'Measure Info'!B39</f>
        <v>Diagnosis: Moderate Injuries</v>
      </c>
      <c r="C27" s="22">
        <v>1</v>
      </c>
      <c r="D27" s="22">
        <v>1</v>
      </c>
      <c r="E27" s="22">
        <v>1</v>
      </c>
      <c r="F27" s="22">
        <v>1</v>
      </c>
    </row>
    <row r="28" spans="1:6" ht="15" customHeight="1">
      <c r="A28" s="22">
        <v>24</v>
      </c>
      <c r="B28" s="36" t="str">
        <f>'Measure Info'!B40</f>
        <v>Diagnosis: Neurologic Movement and Related Disorders</v>
      </c>
      <c r="C28" s="22">
        <v>1</v>
      </c>
      <c r="D28" s="22">
        <v>1</v>
      </c>
      <c r="E28" s="22">
        <v>1</v>
      </c>
      <c r="F28" s="22">
        <v>1</v>
      </c>
    </row>
    <row r="29" spans="1:6" ht="15" customHeight="1">
      <c r="A29" s="22">
        <v>25</v>
      </c>
      <c r="B29" s="36" t="str">
        <f>'Measure Info'!B41</f>
        <v>Diagnosis: Not Present On Admission or Documentation Insufficient to Determine</v>
      </c>
      <c r="C29" s="22">
        <v>1</v>
      </c>
      <c r="D29" s="22">
        <v>1</v>
      </c>
      <c r="E29" s="22">
        <v>1</v>
      </c>
      <c r="F29" s="22">
        <v>1</v>
      </c>
    </row>
    <row r="30" spans="1:6" ht="15" customHeight="1">
      <c r="A30" s="22">
        <v>26</v>
      </c>
      <c r="B30" s="36" t="str">
        <f>'Measure Info'!B42</f>
        <v>Diagnosis: Obesity</v>
      </c>
      <c r="C30" s="22">
        <v>1</v>
      </c>
      <c r="D30" s="22">
        <v>1</v>
      </c>
      <c r="E30" s="22">
        <v>1</v>
      </c>
      <c r="F30" s="22">
        <v>1</v>
      </c>
    </row>
    <row r="31" spans="1:6" ht="15" customHeight="1">
      <c r="A31" s="22">
        <v>27</v>
      </c>
      <c r="B31" s="36" t="str">
        <f>'Measure Info'!B43</f>
        <v>Diagnosis: Osteoporosis</v>
      </c>
      <c r="C31" s="22">
        <v>1</v>
      </c>
      <c r="D31" s="22">
        <v>1</v>
      </c>
      <c r="E31" s="22">
        <v>1</v>
      </c>
      <c r="F31" s="22">
        <v>1</v>
      </c>
    </row>
    <row r="32" spans="1:6" ht="15" customHeight="1">
      <c r="A32" s="22">
        <v>28</v>
      </c>
      <c r="B32" s="36" t="str">
        <f>'Measure Info'!B44</f>
        <v>Diagnosis: Abnormal Weight Loss and Malnutrition</v>
      </c>
      <c r="C32" s="22">
        <v>1</v>
      </c>
      <c r="D32" s="22">
        <v>1</v>
      </c>
      <c r="E32" s="22">
        <v>1</v>
      </c>
      <c r="F32" s="22">
        <v>1</v>
      </c>
    </row>
    <row r="33" spans="1:6" ht="15" customHeight="1">
      <c r="A33" s="22">
        <v>29</v>
      </c>
      <c r="B33" s="36" t="str">
        <f>'Measure Info'!B45</f>
        <v>Diagnosis: Present on Admission or Clinically Undetermined</v>
      </c>
      <c r="C33" s="22">
        <v>1</v>
      </c>
      <c r="D33" s="22">
        <v>1</v>
      </c>
      <c r="E33" s="22">
        <v>1</v>
      </c>
      <c r="F33" s="22">
        <v>1</v>
      </c>
    </row>
    <row r="34" spans="1:6" ht="15" customHeight="1">
      <c r="A34" s="22">
        <v>30</v>
      </c>
      <c r="B34" s="36" t="str">
        <f>'Measure Info'!B46</f>
        <v>Diagnosis: Stroke</v>
      </c>
      <c r="C34" s="22">
        <v>1</v>
      </c>
      <c r="D34" s="22">
        <v>1</v>
      </c>
      <c r="E34" s="22">
        <v>1</v>
      </c>
      <c r="F34" s="22">
        <v>1</v>
      </c>
    </row>
    <row r="35" spans="1:6" ht="15" customHeight="1">
      <c r="A35" s="22">
        <v>31</v>
      </c>
      <c r="B35" s="36" t="str">
        <f>'Measure Info'!B47</f>
        <v>Diagnosis: Suicide Attempt</v>
      </c>
      <c r="C35" s="22">
        <v>1</v>
      </c>
      <c r="D35" s="22">
        <v>1</v>
      </c>
      <c r="E35" s="22">
        <v>1</v>
      </c>
      <c r="F35" s="22">
        <v>1</v>
      </c>
    </row>
    <row r="36" spans="1:6" ht="15" customHeight="1">
      <c r="A36" s="22">
        <v>32</v>
      </c>
      <c r="B36" s="36" t="str">
        <f>'Measure Info'!B48</f>
        <v>Ethnicity</v>
      </c>
      <c r="C36" s="22">
        <v>1</v>
      </c>
      <c r="D36" s="22">
        <v>1</v>
      </c>
      <c r="E36" s="22">
        <v>1</v>
      </c>
      <c r="F36" s="22">
        <v>1</v>
      </c>
    </row>
    <row r="37" spans="1:6" ht="15" customHeight="1">
      <c r="A37" s="22">
        <v>33</v>
      </c>
      <c r="B37" s="36" t="str">
        <f>'Measure Info'!B49</f>
        <v>Payer</v>
      </c>
      <c r="C37" s="22">
        <v>1</v>
      </c>
      <c r="D37" s="22">
        <v>1</v>
      </c>
      <c r="E37" s="22">
        <v>1</v>
      </c>
      <c r="F37" s="22">
        <v>1</v>
      </c>
    </row>
    <row r="38" spans="1:6" ht="15" customHeight="1">
      <c r="A38" s="22">
        <v>34</v>
      </c>
      <c r="B38" s="36" t="str">
        <f>'Measure Info'!B50</f>
        <v>Race</v>
      </c>
      <c r="C38" s="22">
        <v>1</v>
      </c>
      <c r="D38" s="22">
        <v>1</v>
      </c>
      <c r="E38" s="22">
        <v>1</v>
      </c>
      <c r="F38" s="22">
        <v>1</v>
      </c>
    </row>
    <row r="39" spans="1:6" ht="15" customHeight="1">
      <c r="A39" s="22">
        <v>35</v>
      </c>
      <c r="B39" s="36" t="str">
        <f>'Measure Info'!B51</f>
        <v>ONC Administrative Sex</v>
      </c>
      <c r="C39" s="22">
        <v>1</v>
      </c>
      <c r="D39" s="22">
        <v>1</v>
      </c>
      <c r="E39" s="22">
        <v>1</v>
      </c>
      <c r="F39" s="22">
        <v>1</v>
      </c>
    </row>
    <row r="40" spans="1:6" ht="15" customHeight="1">
      <c r="A40" s="22">
        <v>36</v>
      </c>
      <c r="B40" s="36" t="str">
        <f>'Measure Info'!B52</f>
        <v>Date of birth</v>
      </c>
      <c r="C40" s="22">
        <v>1</v>
      </c>
      <c r="D40" s="22">
        <v>1</v>
      </c>
      <c r="E40" s="22">
        <v>1</v>
      </c>
      <c r="F40" s="22">
        <v>1</v>
      </c>
    </row>
    <row r="41" spans="1:6" ht="15" customHeight="1">
      <c r="A41" s="22"/>
      <c r="B41" s="36" t="str">
        <f>'Measure Info'!B53</f>
        <v>-</v>
      </c>
      <c r="C41" s="37" t="s">
        <v>134</v>
      </c>
      <c r="D41" s="37" t="s">
        <v>134</v>
      </c>
      <c r="E41" s="37" t="s">
        <v>134</v>
      </c>
      <c r="F41" s="37" t="s">
        <v>134</v>
      </c>
    </row>
    <row r="42" spans="1:6" ht="15" customHeight="1">
      <c r="A42" s="22"/>
      <c r="B42" s="36" t="str">
        <f>'Measure Info'!B54</f>
        <v>-</v>
      </c>
      <c r="C42" s="37" t="s">
        <v>134</v>
      </c>
      <c r="D42" s="37" t="s">
        <v>134</v>
      </c>
      <c r="E42" s="37" t="s">
        <v>134</v>
      </c>
      <c r="F42" s="37" t="s">
        <v>134</v>
      </c>
    </row>
    <row r="43" spans="1:6" ht="15" customHeight="1">
      <c r="A43" s="22"/>
      <c r="B43" s="36" t="str">
        <f>'Measure Info'!B55</f>
        <v>-</v>
      </c>
      <c r="C43" s="37" t="s">
        <v>134</v>
      </c>
      <c r="D43" s="37" t="s">
        <v>134</v>
      </c>
      <c r="E43" s="37" t="s">
        <v>134</v>
      </c>
      <c r="F43" s="37" t="s">
        <v>134</v>
      </c>
    </row>
    <row r="44" spans="1:6" ht="15" customHeight="1">
      <c r="A44" s="22"/>
      <c r="B44" s="36" t="str">
        <f>'Measure Info'!B56</f>
        <v>-</v>
      </c>
      <c r="C44" s="37" t="s">
        <v>134</v>
      </c>
      <c r="D44" s="37" t="s">
        <v>134</v>
      </c>
      <c r="E44" s="37" t="s">
        <v>134</v>
      </c>
      <c r="F44" s="37" t="s">
        <v>134</v>
      </c>
    </row>
    <row r="45" spans="1:6" ht="15" customHeight="1">
      <c r="A45" s="22"/>
      <c r="B45" s="36" t="str">
        <f>'Measure Info'!B57</f>
        <v>-</v>
      </c>
      <c r="C45" s="37" t="s">
        <v>134</v>
      </c>
      <c r="D45" s="37" t="s">
        <v>134</v>
      </c>
      <c r="E45" s="37" t="s">
        <v>134</v>
      </c>
      <c r="F45" s="37" t="s">
        <v>134</v>
      </c>
    </row>
    <row r="46" spans="1:6" ht="15" customHeight="1">
      <c r="A46" s="22"/>
      <c r="B46" s="36" t="str">
        <f>'Measure Info'!B58</f>
        <v>-</v>
      </c>
      <c r="C46" s="37" t="s">
        <v>134</v>
      </c>
      <c r="D46" s="37" t="s">
        <v>134</v>
      </c>
      <c r="E46" s="37" t="s">
        <v>134</v>
      </c>
      <c r="F46" s="37" t="s">
        <v>134</v>
      </c>
    </row>
    <row r="47" spans="1:6" ht="15" customHeight="1">
      <c r="A47" s="22"/>
      <c r="B47" s="36" t="str">
        <f>'Measure Info'!B59</f>
        <v>-</v>
      </c>
      <c r="C47" s="37" t="s">
        <v>134</v>
      </c>
      <c r="D47" s="37" t="s">
        <v>134</v>
      </c>
      <c r="E47" s="37" t="s">
        <v>134</v>
      </c>
      <c r="F47" s="37" t="s">
        <v>134</v>
      </c>
    </row>
    <row r="48" spans="1:6" ht="15" customHeight="1">
      <c r="A48" s="22"/>
      <c r="B48" s="36" t="str">
        <f>'Measure Info'!B60</f>
        <v>-</v>
      </c>
      <c r="C48" s="37" t="s">
        <v>134</v>
      </c>
      <c r="D48" s="37" t="s">
        <v>134</v>
      </c>
      <c r="E48" s="37" t="s">
        <v>134</v>
      </c>
      <c r="F48" s="37" t="s">
        <v>134</v>
      </c>
    </row>
    <row r="49" spans="1:6" ht="15" customHeight="1">
      <c r="A49" s="22"/>
      <c r="B49" s="36" t="str">
        <f>'Measure Info'!B61</f>
        <v>-</v>
      </c>
      <c r="C49" s="37" t="s">
        <v>134</v>
      </c>
      <c r="D49" s="37" t="s">
        <v>134</v>
      </c>
      <c r="E49" s="37" t="s">
        <v>134</v>
      </c>
      <c r="F49" s="37" t="s">
        <v>134</v>
      </c>
    </row>
    <row r="50" spans="1:6" ht="15" customHeight="1">
      <c r="A50" s="22"/>
      <c r="B50" s="36" t="str">
        <f>'Measure Info'!B62</f>
        <v>-</v>
      </c>
      <c r="C50" s="37" t="s">
        <v>134</v>
      </c>
      <c r="D50" s="37" t="s">
        <v>134</v>
      </c>
      <c r="E50" s="37" t="s">
        <v>134</v>
      </c>
      <c r="F50" s="37" t="s">
        <v>134</v>
      </c>
    </row>
    <row r="51" spans="1:6" ht="15" customHeight="1">
      <c r="A51" s="22"/>
      <c r="B51" s="36" t="str">
        <f>'Measure Info'!B63</f>
        <v>-</v>
      </c>
      <c r="C51" s="37" t="s">
        <v>134</v>
      </c>
      <c r="D51" s="37" t="s">
        <v>134</v>
      </c>
      <c r="E51" s="37" t="s">
        <v>134</v>
      </c>
      <c r="F51" s="37" t="s">
        <v>134</v>
      </c>
    </row>
    <row r="52" spans="1:6" ht="15" customHeight="1">
      <c r="A52" s="22"/>
      <c r="B52" s="36" t="str">
        <f>'Measure Info'!B64</f>
        <v>-</v>
      </c>
      <c r="C52" s="37" t="s">
        <v>134</v>
      </c>
      <c r="D52" s="37" t="s">
        <v>134</v>
      </c>
      <c r="E52" s="37" t="s">
        <v>134</v>
      </c>
      <c r="F52" s="37" t="s">
        <v>134</v>
      </c>
    </row>
    <row r="53" spans="1:6" ht="15" customHeight="1">
      <c r="A53" s="22"/>
      <c r="B53" s="36" t="str">
        <f>'Measure Info'!B65</f>
        <v>-</v>
      </c>
      <c r="C53" s="37" t="s">
        <v>134</v>
      </c>
      <c r="D53" s="37" t="s">
        <v>134</v>
      </c>
      <c r="E53" s="37" t="s">
        <v>134</v>
      </c>
      <c r="F53" s="37" t="s">
        <v>134</v>
      </c>
    </row>
    <row r="54" spans="1:6" ht="15" customHeight="1">
      <c r="A54" s="22"/>
      <c r="B54" s="36" t="str">
        <f>'Measure Info'!B66</f>
        <v>-</v>
      </c>
      <c r="C54" s="37" t="s">
        <v>134</v>
      </c>
      <c r="D54" s="37" t="s">
        <v>134</v>
      </c>
      <c r="E54" s="37" t="s">
        <v>134</v>
      </c>
      <c r="F54" s="37" t="s">
        <v>134</v>
      </c>
    </row>
    <row r="55" spans="1:6" ht="15" customHeight="1">
      <c r="A55" s="22"/>
      <c r="B55" s="36" t="str">
        <f>'Measure Info'!B67</f>
        <v>-</v>
      </c>
      <c r="C55" s="37" t="s">
        <v>134</v>
      </c>
      <c r="D55" s="37" t="s">
        <v>134</v>
      </c>
      <c r="E55" s="37" t="s">
        <v>134</v>
      </c>
      <c r="F55" s="37" t="s">
        <v>134</v>
      </c>
    </row>
    <row r="56" spans="1:6" ht="15" customHeight="1">
      <c r="A56" s="22"/>
      <c r="B56" s="36" t="str">
        <f>'Measure Info'!B68</f>
        <v>-</v>
      </c>
      <c r="C56" s="37" t="s">
        <v>134</v>
      </c>
      <c r="D56" s="37" t="s">
        <v>134</v>
      </c>
      <c r="E56" s="37" t="s">
        <v>134</v>
      </c>
      <c r="F56" s="37" t="s">
        <v>134</v>
      </c>
    </row>
    <row r="57" spans="1:6" ht="15" customHeight="1">
      <c r="A57" s="22"/>
      <c r="B57" s="36" t="str">
        <f>'Measure Info'!B69</f>
        <v>-</v>
      </c>
      <c r="C57" s="37" t="s">
        <v>134</v>
      </c>
      <c r="D57" s="37" t="s">
        <v>134</v>
      </c>
      <c r="E57" s="37" t="s">
        <v>134</v>
      </c>
      <c r="F57" s="37" t="s">
        <v>134</v>
      </c>
    </row>
    <row r="58" spans="1:6" ht="15" customHeight="1">
      <c r="A58" s="22"/>
      <c r="B58" s="36" t="str">
        <f>'Measure Info'!B70</f>
        <v>-</v>
      </c>
      <c r="C58" s="37" t="s">
        <v>134</v>
      </c>
      <c r="D58" s="37" t="s">
        <v>134</v>
      </c>
      <c r="E58" s="37" t="s">
        <v>134</v>
      </c>
      <c r="F58" s="37" t="s">
        <v>134</v>
      </c>
    </row>
    <row r="59" spans="1:6" ht="15" customHeight="1">
      <c r="A59" s="22"/>
      <c r="B59" s="36" t="str">
        <f>'Measure Info'!B71</f>
        <v>-</v>
      </c>
      <c r="C59" s="37" t="s">
        <v>134</v>
      </c>
      <c r="D59" s="37" t="s">
        <v>134</v>
      </c>
      <c r="E59" s="37" t="s">
        <v>134</v>
      </c>
      <c r="F59" s="37" t="s">
        <v>134</v>
      </c>
    </row>
    <row r="60" spans="1:6" ht="15" customHeight="1">
      <c r="A60" s="22"/>
      <c r="B60" s="36" t="str">
        <f>'Measure Info'!B72</f>
        <v>-</v>
      </c>
      <c r="C60" s="37" t="s">
        <v>134</v>
      </c>
      <c r="D60" s="37" t="s">
        <v>134</v>
      </c>
      <c r="E60" s="37" t="s">
        <v>134</v>
      </c>
      <c r="F60" s="37" t="s">
        <v>134</v>
      </c>
    </row>
    <row r="61" spans="1:6" ht="15" customHeight="1">
      <c r="A61" s="22"/>
      <c r="B61" s="36" t="str">
        <f>'Measure Info'!B73</f>
        <v>-</v>
      </c>
      <c r="C61" s="37" t="s">
        <v>134</v>
      </c>
      <c r="D61" s="37" t="s">
        <v>134</v>
      </c>
      <c r="E61" s="37" t="s">
        <v>134</v>
      </c>
      <c r="F61" s="37" t="s">
        <v>134</v>
      </c>
    </row>
    <row r="62" spans="1:6" ht="15" customHeight="1">
      <c r="A62" s="22"/>
      <c r="B62" s="36" t="str">
        <f>'Measure Info'!B74</f>
        <v>-</v>
      </c>
      <c r="C62" s="37" t="s">
        <v>134</v>
      </c>
      <c r="D62" s="37" t="s">
        <v>134</v>
      </c>
      <c r="E62" s="37" t="s">
        <v>134</v>
      </c>
      <c r="F62" s="37" t="s">
        <v>134</v>
      </c>
    </row>
    <row r="63" spans="1:6" ht="15" customHeight="1">
      <c r="A63" s="22"/>
      <c r="B63" s="36" t="str">
        <f>'Measure Info'!B75</f>
        <v>-</v>
      </c>
      <c r="C63" s="37" t="s">
        <v>134</v>
      </c>
      <c r="D63" s="37" t="s">
        <v>134</v>
      </c>
      <c r="E63" s="37" t="s">
        <v>134</v>
      </c>
      <c r="F63" s="37" t="s">
        <v>134</v>
      </c>
    </row>
    <row r="64" spans="1:6" ht="15" customHeight="1">
      <c r="A64" s="22"/>
      <c r="B64" s="36" t="str">
        <f>'Measure Info'!B76</f>
        <v>-</v>
      </c>
      <c r="C64" s="37" t="s">
        <v>134</v>
      </c>
      <c r="D64" s="37" t="s">
        <v>134</v>
      </c>
      <c r="E64" s="37" t="s">
        <v>134</v>
      </c>
      <c r="F64" s="37" t="s">
        <v>134</v>
      </c>
    </row>
    <row r="65" spans="1:6" ht="15" customHeight="1">
      <c r="A65" s="22"/>
      <c r="B65" s="36" t="str">
        <f>'Measure Info'!B77</f>
        <v>-</v>
      </c>
      <c r="C65" s="37" t="s">
        <v>134</v>
      </c>
      <c r="D65" s="37" t="s">
        <v>134</v>
      </c>
      <c r="E65" s="37" t="s">
        <v>134</v>
      </c>
      <c r="F65" s="37" t="s">
        <v>134</v>
      </c>
    </row>
    <row r="66" spans="1:6" ht="15" customHeight="1">
      <c r="A66" s="22"/>
      <c r="B66" s="36" t="str">
        <f>'Measure Info'!B78</f>
        <v>-</v>
      </c>
      <c r="C66" s="37" t="s">
        <v>134</v>
      </c>
      <c r="D66" s="37" t="s">
        <v>134</v>
      </c>
      <c r="E66" s="37" t="s">
        <v>134</v>
      </c>
      <c r="F66" s="37" t="s">
        <v>134</v>
      </c>
    </row>
    <row r="67" spans="1:6" ht="15" customHeight="1">
      <c r="A67" s="22"/>
      <c r="B67" s="36" t="str">
        <f>'Measure Info'!B79</f>
        <v>-</v>
      </c>
      <c r="C67" s="37" t="s">
        <v>134</v>
      </c>
      <c r="D67" s="37" t="s">
        <v>134</v>
      </c>
      <c r="E67" s="37" t="s">
        <v>134</v>
      </c>
      <c r="F67" s="37" t="s">
        <v>134</v>
      </c>
    </row>
    <row r="68" spans="1:6" ht="15" customHeight="1">
      <c r="A68" s="22"/>
      <c r="B68" s="36" t="str">
        <f>'Measure Info'!B80</f>
        <v>-</v>
      </c>
      <c r="C68" s="37" t="s">
        <v>134</v>
      </c>
      <c r="D68" s="37" t="s">
        <v>134</v>
      </c>
      <c r="E68" s="37" t="s">
        <v>134</v>
      </c>
      <c r="F68" s="37" t="s">
        <v>134</v>
      </c>
    </row>
    <row r="69" spans="1:6" ht="15" customHeight="1">
      <c r="A69" s="22"/>
      <c r="B69" s="36" t="str">
        <f>'Measure Info'!B81</f>
        <v>-</v>
      </c>
      <c r="C69" s="37" t="s">
        <v>134</v>
      </c>
      <c r="D69" s="37" t="s">
        <v>134</v>
      </c>
      <c r="E69" s="37" t="s">
        <v>134</v>
      </c>
      <c r="F69" s="37" t="s">
        <v>134</v>
      </c>
    </row>
    <row r="70" spans="1:6" ht="15" customHeight="1">
      <c r="A70" s="22"/>
      <c r="B70" s="36" t="str">
        <f>'Measure Info'!B82</f>
        <v>-</v>
      </c>
      <c r="C70" s="37" t="s">
        <v>134</v>
      </c>
      <c r="D70" s="37" t="s">
        <v>134</v>
      </c>
      <c r="E70" s="37" t="s">
        <v>134</v>
      </c>
      <c r="F70" s="37" t="s">
        <v>134</v>
      </c>
    </row>
    <row r="71" spans="1:6" ht="15" customHeight="1">
      <c r="A71" s="22"/>
      <c r="B71" s="36" t="str">
        <f>'Measure Info'!B83</f>
        <v>-</v>
      </c>
      <c r="C71" s="37" t="s">
        <v>134</v>
      </c>
      <c r="D71" s="37" t="s">
        <v>134</v>
      </c>
      <c r="E71" s="37" t="s">
        <v>134</v>
      </c>
      <c r="F71" s="37" t="s">
        <v>134</v>
      </c>
    </row>
    <row r="72" spans="1:6" ht="15" customHeight="1">
      <c r="A72" s="22"/>
      <c r="B72" s="36" t="s">
        <v>134</v>
      </c>
      <c r="C72" s="37" t="s">
        <v>134</v>
      </c>
      <c r="D72" s="37" t="s">
        <v>134</v>
      </c>
      <c r="E72" s="37" t="s">
        <v>134</v>
      </c>
      <c r="F72" s="37" t="s">
        <v>134</v>
      </c>
    </row>
    <row r="73" spans="1:6" ht="15" customHeight="1">
      <c r="A73" s="22"/>
      <c r="B73" s="36" t="s">
        <v>134</v>
      </c>
      <c r="C73" s="37" t="s">
        <v>134</v>
      </c>
      <c r="D73" s="37" t="s">
        <v>134</v>
      </c>
      <c r="E73" s="37" t="s">
        <v>134</v>
      </c>
      <c r="F73" s="37" t="s">
        <v>134</v>
      </c>
    </row>
    <row r="74" spans="1:6" ht="15" customHeight="1">
      <c r="A74" s="22"/>
      <c r="B74" s="36" t="s">
        <v>134</v>
      </c>
      <c r="C74" s="37" t="s">
        <v>134</v>
      </c>
      <c r="D74" s="37" t="s">
        <v>134</v>
      </c>
      <c r="E74" s="37" t="s">
        <v>134</v>
      </c>
      <c r="F74" s="37" t="s">
        <v>134</v>
      </c>
    </row>
    <row r="75" spans="1:6" ht="15" customHeight="1">
      <c r="A75" s="22"/>
      <c r="B75" s="36" t="s">
        <v>134</v>
      </c>
      <c r="C75" s="37" t="s">
        <v>134</v>
      </c>
      <c r="D75" s="37" t="s">
        <v>134</v>
      </c>
      <c r="E75" s="37" t="s">
        <v>134</v>
      </c>
      <c r="F75" s="37" t="s">
        <v>134</v>
      </c>
    </row>
    <row r="76" spans="1:6" ht="15" customHeight="1">
      <c r="A76" s="22"/>
      <c r="B76" s="36" t="s">
        <v>134</v>
      </c>
      <c r="C76" s="37" t="s">
        <v>134</v>
      </c>
      <c r="D76" s="37" t="s">
        <v>134</v>
      </c>
      <c r="E76" s="37" t="s">
        <v>134</v>
      </c>
      <c r="F76" s="37" t="s">
        <v>134</v>
      </c>
    </row>
    <row r="77" spans="1:6" ht="15" customHeight="1">
      <c r="A77" s="22"/>
      <c r="B77" s="36" t="s">
        <v>134</v>
      </c>
      <c r="C77" s="37" t="s">
        <v>134</v>
      </c>
      <c r="D77" s="37" t="s">
        <v>134</v>
      </c>
      <c r="E77" s="37" t="s">
        <v>134</v>
      </c>
      <c r="F77" s="37" t="s">
        <v>134</v>
      </c>
    </row>
    <row r="78" spans="1:6" ht="15" customHeight="1">
      <c r="A78" s="22"/>
      <c r="B78" s="36" t="s">
        <v>134</v>
      </c>
      <c r="C78" s="37" t="s">
        <v>134</v>
      </c>
      <c r="D78" s="37" t="s">
        <v>134</v>
      </c>
      <c r="E78" s="37" t="s">
        <v>134</v>
      </c>
      <c r="F78" s="37" t="s">
        <v>134</v>
      </c>
    </row>
    <row r="79" spans="1:6" ht="15" customHeight="1">
      <c r="A79" s="22"/>
      <c r="B79" s="36" t="s">
        <v>134</v>
      </c>
      <c r="C79" s="37" t="s">
        <v>134</v>
      </c>
      <c r="D79" s="37" t="s">
        <v>134</v>
      </c>
      <c r="E79" s="37" t="s">
        <v>134</v>
      </c>
      <c r="F79" s="37" t="s">
        <v>134</v>
      </c>
    </row>
    <row r="80" spans="1:6" ht="15" customHeight="1">
      <c r="A80" s="22"/>
      <c r="B80" s="36" t="s">
        <v>134</v>
      </c>
      <c r="C80" s="37" t="s">
        <v>134</v>
      </c>
      <c r="D80" s="37" t="s">
        <v>134</v>
      </c>
      <c r="E80" s="37" t="s">
        <v>134</v>
      </c>
      <c r="F80" s="37" t="s">
        <v>134</v>
      </c>
    </row>
    <row r="81" spans="1:6" ht="15" customHeight="1">
      <c r="A81" s="22"/>
      <c r="B81" s="36" t="s">
        <v>134</v>
      </c>
      <c r="C81" s="37" t="s">
        <v>134</v>
      </c>
      <c r="D81" s="37" t="s">
        <v>134</v>
      </c>
      <c r="E81" s="37" t="s">
        <v>134</v>
      </c>
      <c r="F81" s="37" t="s">
        <v>134</v>
      </c>
    </row>
    <row r="82" spans="1:6" ht="15" customHeight="1">
      <c r="A82" s="22"/>
      <c r="B82" s="36" t="s">
        <v>134</v>
      </c>
      <c r="C82" s="37" t="s">
        <v>134</v>
      </c>
      <c r="D82" s="37" t="s">
        <v>134</v>
      </c>
      <c r="E82" s="37" t="s">
        <v>134</v>
      </c>
      <c r="F82" s="37" t="s">
        <v>134</v>
      </c>
    </row>
    <row r="83" spans="1:6" ht="15" customHeight="1">
      <c r="A83" s="22"/>
      <c r="B83" s="36" t="s">
        <v>134</v>
      </c>
      <c r="C83" s="37" t="s">
        <v>134</v>
      </c>
      <c r="D83" s="37" t="s">
        <v>134</v>
      </c>
      <c r="E83" s="37" t="s">
        <v>134</v>
      </c>
      <c r="F83" s="37" t="s">
        <v>134</v>
      </c>
    </row>
  </sheetData>
  <dataValidations count="1">
    <dataValidation type="list" operator="equal" allowBlank="1" showInputMessage="1" showErrorMessage="1" sqref="C5:F40" xr:uid="{C50AB37B-1D86-EF43-9913-6724B446484D}">
      <formula1>"0, 1"</formula1>
    </dataValidation>
  </dataValidations>
  <pageMargins left="0.7" right="0.7" top="0.75" bottom="0.75" header="0.3" footer="0.3"/>
  <pageSetup orientation="portrait" r:id="rId1"/>
  <headerFooter>
    <oddFooter>&amp;C&amp;"Helvetica Neue,Regular"&amp;12&amp;K000000&amp;P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EC258-A143-7F4F-90E5-B3089E3A299D}">
  <dimension ref="A1:IQ83"/>
  <sheetViews>
    <sheetView showGridLines="0" workbookViewId="0">
      <selection activeCell="I25" sqref="I25"/>
    </sheetView>
  </sheetViews>
  <sheetFormatPr defaultColWidth="8.85546875" defaultRowHeight="15" customHeight="1"/>
  <cols>
    <col min="1" max="1" width="11.140625" style="1" customWidth="1"/>
    <col min="2" max="2" width="53.140625" style="1" customWidth="1"/>
    <col min="3" max="6" width="22.85546875" style="1" customWidth="1"/>
    <col min="7" max="251" width="8.85546875" style="1" customWidth="1"/>
  </cols>
  <sheetData>
    <row r="1" spans="1:6" ht="15" customHeight="1">
      <c r="A1" s="25" t="s">
        <v>187</v>
      </c>
      <c r="B1" s="136" t="s">
        <v>37</v>
      </c>
      <c r="C1" s="18"/>
      <c r="D1" s="18"/>
      <c r="E1" s="18"/>
      <c r="F1" s="18"/>
    </row>
    <row r="2" spans="1:6" ht="15" customHeight="1">
      <c r="A2" s="27"/>
      <c r="B2" s="28"/>
      <c r="C2" s="13" t="s">
        <v>168</v>
      </c>
      <c r="D2" s="13" t="s">
        <v>169</v>
      </c>
      <c r="E2" s="13" t="s">
        <v>170</v>
      </c>
      <c r="F2" s="13" t="s">
        <v>171</v>
      </c>
    </row>
    <row r="3" spans="1:6" ht="76.5" customHeight="1">
      <c r="A3" s="38" t="s">
        <v>188</v>
      </c>
      <c r="B3" s="30" t="s">
        <v>50</v>
      </c>
      <c r="C3" s="31" t="s">
        <v>189</v>
      </c>
      <c r="D3" s="31" t="s">
        <v>190</v>
      </c>
      <c r="E3" s="31" t="s">
        <v>191</v>
      </c>
      <c r="F3" s="31" t="s">
        <v>192</v>
      </c>
    </row>
    <row r="4" spans="1:6" ht="15" customHeight="1">
      <c r="A4" s="32"/>
      <c r="B4" s="33"/>
      <c r="C4" s="34" t="s">
        <v>9</v>
      </c>
      <c r="D4" s="35" t="s">
        <v>9</v>
      </c>
      <c r="E4" s="35" t="s">
        <v>9</v>
      </c>
      <c r="F4" s="35" t="s">
        <v>9</v>
      </c>
    </row>
    <row r="5" spans="1:6" ht="15" customHeight="1">
      <c r="A5" s="22">
        <v>1</v>
      </c>
      <c r="B5" s="20" t="str">
        <f>'Measure Info'!B17</f>
        <v>Encounter, Performed: Emergency Department Visit</v>
      </c>
      <c r="C5" s="22">
        <v>1</v>
      </c>
      <c r="D5" s="22">
        <v>1</v>
      </c>
      <c r="E5" s="22">
        <v>1</v>
      </c>
      <c r="F5" s="22">
        <v>1</v>
      </c>
    </row>
    <row r="6" spans="1:6" ht="15" customHeight="1">
      <c r="A6" s="22">
        <v>2</v>
      </c>
      <c r="B6" s="20" t="str">
        <f>'Measure Info'!B18</f>
        <v>Encounter, Performed: Encounter Inpatient</v>
      </c>
      <c r="C6" s="22">
        <v>1</v>
      </c>
      <c r="D6" s="22">
        <v>1</v>
      </c>
      <c r="E6" s="22">
        <v>1</v>
      </c>
      <c r="F6" s="22">
        <v>1</v>
      </c>
    </row>
    <row r="7" spans="1:6" ht="15" customHeight="1">
      <c r="A7" s="22">
        <v>3</v>
      </c>
      <c r="B7" s="20" t="str">
        <f>'Measure Info'!B19</f>
        <v>Encounter, Performed: Observation Services</v>
      </c>
      <c r="C7" s="22">
        <v>1</v>
      </c>
      <c r="D7" s="22">
        <v>1</v>
      </c>
      <c r="E7" s="22">
        <v>1</v>
      </c>
      <c r="F7" s="22">
        <v>1</v>
      </c>
    </row>
    <row r="8" spans="1:6" ht="15" customHeight="1">
      <c r="A8" s="22">
        <v>4</v>
      </c>
      <c r="B8" s="20" t="str">
        <f>'Measure Info'!B20</f>
        <v>Adverse Event: Inpatient Falls</v>
      </c>
      <c r="C8" s="22">
        <v>1</v>
      </c>
      <c r="D8" s="22">
        <v>1</v>
      </c>
      <c r="E8" s="22">
        <v>1</v>
      </c>
      <c r="F8" s="22">
        <v>1</v>
      </c>
    </row>
    <row r="9" spans="1:6" ht="15" customHeight="1">
      <c r="A9" s="22">
        <v>5</v>
      </c>
      <c r="B9" s="20" t="str">
        <f>'Measure Info'!B21</f>
        <v>Diagnosis: Inpatient Falls</v>
      </c>
      <c r="C9" s="22">
        <v>1</v>
      </c>
      <c r="D9" s="22">
        <v>1</v>
      </c>
      <c r="E9" s="22">
        <v>1</v>
      </c>
      <c r="F9" s="22">
        <v>1</v>
      </c>
    </row>
    <row r="10" spans="1:6" ht="15" customHeight="1">
      <c r="A10" s="22">
        <v>6</v>
      </c>
      <c r="B10" s="20" t="str">
        <f>'Measure Info'!B22</f>
        <v>Medication, Active: Anticoagulants for All Indications</v>
      </c>
      <c r="C10" s="22">
        <v>1</v>
      </c>
      <c r="D10" s="22">
        <v>1</v>
      </c>
      <c r="E10" s="22">
        <v>1</v>
      </c>
      <c r="F10" s="22">
        <v>1</v>
      </c>
    </row>
    <row r="11" spans="1:6" ht="15" customHeight="1">
      <c r="A11" s="22">
        <v>7</v>
      </c>
      <c r="B11" s="20" t="str">
        <f>'Measure Info'!B23</f>
        <v>Medication, Active: Antidepressants</v>
      </c>
      <c r="C11" s="22">
        <v>1</v>
      </c>
      <c r="D11" s="22">
        <v>1</v>
      </c>
      <c r="E11" s="22">
        <v>1</v>
      </c>
      <c r="F11" s="22">
        <v>1</v>
      </c>
    </row>
    <row r="12" spans="1:6" ht="15" customHeight="1">
      <c r="A12" s="22">
        <v>8</v>
      </c>
      <c r="B12" s="20" t="str">
        <f>'Measure Info'!B24</f>
        <v>Medication, Active: Antihypertensives</v>
      </c>
      <c r="C12" s="22">
        <v>1</v>
      </c>
      <c r="D12" s="22">
        <v>1</v>
      </c>
      <c r="E12" s="22">
        <v>1</v>
      </c>
      <c r="F12" s="22">
        <v>1</v>
      </c>
    </row>
    <row r="13" spans="1:6" ht="15" customHeight="1">
      <c r="A13" s="22">
        <v>9</v>
      </c>
      <c r="B13" s="20" t="str">
        <f>'Measure Info'!B25</f>
        <v>Medication, Active: Central Nervous System Depressants</v>
      </c>
      <c r="C13" s="22">
        <v>1</v>
      </c>
      <c r="D13" s="22">
        <v>1</v>
      </c>
      <c r="E13" s="22">
        <v>1</v>
      </c>
      <c r="F13" s="22">
        <v>1</v>
      </c>
    </row>
    <row r="14" spans="1:6" ht="15" customHeight="1">
      <c r="A14" s="22">
        <v>10</v>
      </c>
      <c r="B14" s="20" t="str">
        <f>'Measure Info'!B26</f>
        <v>Medication, Active: Diuretics</v>
      </c>
      <c r="C14" s="22">
        <v>1</v>
      </c>
      <c r="D14" s="22">
        <v>1</v>
      </c>
      <c r="E14" s="22">
        <v>1</v>
      </c>
      <c r="F14" s="22">
        <v>1</v>
      </c>
    </row>
    <row r="15" spans="1:6" ht="15" customHeight="1">
      <c r="A15" s="22">
        <v>11</v>
      </c>
      <c r="B15" s="20" t="str">
        <f>'Measure Info'!B27</f>
        <v>Medication, Active: Opioids</v>
      </c>
      <c r="C15" s="22">
        <v>1</v>
      </c>
      <c r="D15" s="22">
        <v>1</v>
      </c>
      <c r="E15" s="22">
        <v>1</v>
      </c>
      <c r="F15" s="22">
        <v>1</v>
      </c>
    </row>
    <row r="16" spans="1:6" ht="15" customHeight="1">
      <c r="A16" s="22">
        <v>12</v>
      </c>
      <c r="B16" s="20" t="str">
        <f>'Measure Info'!B28</f>
        <v>Medication, Administered: Anticoagulants for All Indications</v>
      </c>
      <c r="C16" s="22">
        <v>1</v>
      </c>
      <c r="D16" s="22">
        <v>1</v>
      </c>
      <c r="E16" s="22">
        <v>1</v>
      </c>
      <c r="F16" s="22">
        <v>1</v>
      </c>
    </row>
    <row r="17" spans="1:6" ht="15" customHeight="1">
      <c r="A17" s="22">
        <v>13</v>
      </c>
      <c r="B17" s="20" t="str">
        <f>'Measure Info'!B29</f>
        <v>Physical Exam, Performed: Body mass index (BMI) [Ratio]</v>
      </c>
      <c r="C17" s="22">
        <v>1</v>
      </c>
      <c r="D17" s="22">
        <v>1</v>
      </c>
      <c r="E17" s="22">
        <v>1</v>
      </c>
      <c r="F17" s="22">
        <v>1</v>
      </c>
    </row>
    <row r="18" spans="1:6" ht="15" customHeight="1">
      <c r="A18" s="22">
        <v>14</v>
      </c>
      <c r="B18" s="36" t="str">
        <f>'Measure Info'!B30</f>
        <v>Diagnosis: Abnormal Weight Loss and Malnutrition</v>
      </c>
      <c r="C18" s="22">
        <v>1</v>
      </c>
      <c r="D18" s="22">
        <v>1</v>
      </c>
      <c r="E18" s="22">
        <v>1</v>
      </c>
      <c r="F18" s="22">
        <v>1</v>
      </c>
    </row>
    <row r="19" spans="1:6" ht="15" customHeight="1">
      <c r="A19" s="22">
        <v>15</v>
      </c>
      <c r="B19" s="36" t="str">
        <f>'Measure Info'!B31</f>
        <v>Diagnosis: Coagulation Disorders</v>
      </c>
      <c r="C19" s="22">
        <v>1</v>
      </c>
      <c r="D19" s="22">
        <v>1</v>
      </c>
      <c r="E19" s="22">
        <v>1</v>
      </c>
      <c r="F19" s="22">
        <v>1</v>
      </c>
    </row>
    <row r="20" spans="1:6" ht="15" customHeight="1">
      <c r="A20" s="22">
        <v>16</v>
      </c>
      <c r="B20" s="36" t="str">
        <f>'Measure Info'!B32</f>
        <v>Diagnosis: Delirium, Dementia, and Other Psychoses</v>
      </c>
      <c r="C20" s="22">
        <v>1</v>
      </c>
      <c r="D20" s="22">
        <v>1</v>
      </c>
      <c r="E20" s="22">
        <v>1</v>
      </c>
      <c r="F20" s="22">
        <v>1</v>
      </c>
    </row>
    <row r="21" spans="1:6" ht="15" customHeight="1">
      <c r="A21" s="22">
        <v>17</v>
      </c>
      <c r="B21" s="36" t="str">
        <f>'Measure Info'!B33</f>
        <v>Diagnosis: Depression</v>
      </c>
      <c r="C21" s="22">
        <v>1</v>
      </c>
      <c r="D21" s="22">
        <v>1</v>
      </c>
      <c r="E21" s="22">
        <v>1</v>
      </c>
      <c r="F21" s="22">
        <v>1</v>
      </c>
    </row>
    <row r="22" spans="1:6" ht="15" customHeight="1">
      <c r="A22" s="22">
        <v>18</v>
      </c>
      <c r="B22" s="36" t="str">
        <f>'Measure Info'!B34</f>
        <v>Diagnosis: Epilepsy</v>
      </c>
      <c r="C22" s="22">
        <v>1</v>
      </c>
      <c r="D22" s="22">
        <v>1</v>
      </c>
      <c r="E22" s="22">
        <v>1</v>
      </c>
      <c r="F22" s="22">
        <v>1</v>
      </c>
    </row>
    <row r="23" spans="1:6" ht="15" customHeight="1">
      <c r="A23" s="22">
        <v>19</v>
      </c>
      <c r="B23" s="36" t="str">
        <f>'Measure Info'!B35</f>
        <v>Diagnosis: Leukemia or Lymphoma</v>
      </c>
      <c r="C23" s="22">
        <v>1</v>
      </c>
      <c r="D23" s="22">
        <v>1</v>
      </c>
      <c r="E23" s="22">
        <v>1</v>
      </c>
      <c r="F23" s="22">
        <v>1</v>
      </c>
    </row>
    <row r="24" spans="1:6" ht="15" customHeight="1">
      <c r="A24" s="22">
        <v>20</v>
      </c>
      <c r="B24" s="36" t="str">
        <f>'Measure Info'!B36</f>
        <v>Diagnosis: Liver Disease Moderate to Severe</v>
      </c>
      <c r="C24" s="22">
        <v>1</v>
      </c>
      <c r="D24" s="22">
        <v>1</v>
      </c>
      <c r="E24" s="22">
        <v>1</v>
      </c>
      <c r="F24" s="22">
        <v>1</v>
      </c>
    </row>
    <row r="25" spans="1:6" ht="15" customHeight="1">
      <c r="A25" s="22">
        <v>21</v>
      </c>
      <c r="B25" s="36" t="str">
        <f>'Measure Info'!B37</f>
        <v>Diagnosis: Major Injuries</v>
      </c>
      <c r="C25" s="22">
        <v>1</v>
      </c>
      <c r="D25" s="22">
        <v>1</v>
      </c>
      <c r="E25" s="22">
        <v>1</v>
      </c>
      <c r="F25" s="22">
        <v>1</v>
      </c>
    </row>
    <row r="26" spans="1:6" ht="15" customHeight="1">
      <c r="A26" s="22">
        <v>22</v>
      </c>
      <c r="B26" s="36" t="str">
        <f>'Measure Info'!B38</f>
        <v>Diagnosis: Malignant Bone Disease</v>
      </c>
      <c r="C26" s="22">
        <v>1</v>
      </c>
      <c r="D26" s="22">
        <v>1</v>
      </c>
      <c r="E26" s="22">
        <v>1</v>
      </c>
      <c r="F26" s="22">
        <v>1</v>
      </c>
    </row>
    <row r="27" spans="1:6" ht="15" customHeight="1">
      <c r="A27" s="22">
        <v>23</v>
      </c>
      <c r="B27" s="36" t="str">
        <f>'Measure Info'!B39</f>
        <v>Diagnosis: Moderate Injuries</v>
      </c>
      <c r="C27" s="22">
        <v>1</v>
      </c>
      <c r="D27" s="22">
        <v>1</v>
      </c>
      <c r="E27" s="22">
        <v>1</v>
      </c>
      <c r="F27" s="22">
        <v>1</v>
      </c>
    </row>
    <row r="28" spans="1:6" ht="15" customHeight="1">
      <c r="A28" s="22">
        <v>24</v>
      </c>
      <c r="B28" s="36" t="str">
        <f>'Measure Info'!B40</f>
        <v>Diagnosis: Neurologic Movement and Related Disorders</v>
      </c>
      <c r="C28" s="22">
        <v>1</v>
      </c>
      <c r="D28" s="22">
        <v>1</v>
      </c>
      <c r="E28" s="22">
        <v>1</v>
      </c>
      <c r="F28" s="22">
        <v>1</v>
      </c>
    </row>
    <row r="29" spans="1:6" ht="15" customHeight="1">
      <c r="A29" s="22">
        <v>25</v>
      </c>
      <c r="B29" s="36" t="str">
        <f>'Measure Info'!B41</f>
        <v>Diagnosis: Not Present On Admission or Documentation Insufficient to Determine</v>
      </c>
      <c r="C29" s="22">
        <v>1</v>
      </c>
      <c r="D29" s="22">
        <v>1</v>
      </c>
      <c r="E29" s="22">
        <v>1</v>
      </c>
      <c r="F29" s="22">
        <v>1</v>
      </c>
    </row>
    <row r="30" spans="1:6" ht="15" customHeight="1">
      <c r="A30" s="22">
        <v>26</v>
      </c>
      <c r="B30" s="36" t="str">
        <f>'Measure Info'!B42</f>
        <v>Diagnosis: Obesity</v>
      </c>
      <c r="C30" s="22">
        <v>1</v>
      </c>
      <c r="D30" s="22">
        <v>1</v>
      </c>
      <c r="E30" s="22">
        <v>1</v>
      </c>
      <c r="F30" s="22">
        <v>1</v>
      </c>
    </row>
    <row r="31" spans="1:6" ht="15" customHeight="1">
      <c r="A31" s="22">
        <v>27</v>
      </c>
      <c r="B31" s="36" t="str">
        <f>'Measure Info'!B43</f>
        <v>Diagnosis: Osteoporosis</v>
      </c>
      <c r="C31" s="22">
        <v>1</v>
      </c>
      <c r="D31" s="22">
        <v>1</v>
      </c>
      <c r="E31" s="22">
        <v>1</v>
      </c>
      <c r="F31" s="22">
        <v>1</v>
      </c>
    </row>
    <row r="32" spans="1:6" ht="15" customHeight="1">
      <c r="A32" s="22">
        <v>28</v>
      </c>
      <c r="B32" s="36" t="str">
        <f>'Measure Info'!B44</f>
        <v>Diagnosis: Abnormal Weight Loss and Malnutrition</v>
      </c>
      <c r="C32" s="22">
        <v>1</v>
      </c>
      <c r="D32" s="22">
        <v>1</v>
      </c>
      <c r="E32" s="22">
        <v>1</v>
      </c>
      <c r="F32" s="22">
        <v>1</v>
      </c>
    </row>
    <row r="33" spans="1:6" ht="15" customHeight="1">
      <c r="A33" s="22">
        <v>29</v>
      </c>
      <c r="B33" s="36" t="str">
        <f>'Measure Info'!B45</f>
        <v>Diagnosis: Present on Admission or Clinically Undetermined</v>
      </c>
      <c r="C33" s="22">
        <v>1</v>
      </c>
      <c r="D33" s="22">
        <v>1</v>
      </c>
      <c r="E33" s="22">
        <v>1</v>
      </c>
      <c r="F33" s="22">
        <v>1</v>
      </c>
    </row>
    <row r="34" spans="1:6" ht="15" customHeight="1">
      <c r="A34" s="22">
        <v>30</v>
      </c>
      <c r="B34" s="36" t="str">
        <f>'Measure Info'!B46</f>
        <v>Diagnosis: Stroke</v>
      </c>
      <c r="C34" s="22">
        <v>1</v>
      </c>
      <c r="D34" s="22">
        <v>1</v>
      </c>
      <c r="E34" s="22">
        <v>1</v>
      </c>
      <c r="F34" s="22">
        <v>1</v>
      </c>
    </row>
    <row r="35" spans="1:6" ht="15" customHeight="1">
      <c r="A35" s="22">
        <v>31</v>
      </c>
      <c r="B35" s="36" t="str">
        <f>'Measure Info'!B47</f>
        <v>Diagnosis: Suicide Attempt</v>
      </c>
      <c r="C35" s="22">
        <v>1</v>
      </c>
      <c r="D35" s="22">
        <v>1</v>
      </c>
      <c r="E35" s="22">
        <v>1</v>
      </c>
      <c r="F35" s="22">
        <v>1</v>
      </c>
    </row>
    <row r="36" spans="1:6" ht="15" customHeight="1">
      <c r="A36" s="22">
        <v>32</v>
      </c>
      <c r="B36" s="36" t="str">
        <f>'Measure Info'!B48</f>
        <v>Ethnicity</v>
      </c>
      <c r="C36" s="22">
        <v>1</v>
      </c>
      <c r="D36" s="22">
        <v>1</v>
      </c>
      <c r="E36" s="22">
        <v>1</v>
      </c>
      <c r="F36" s="22">
        <v>1</v>
      </c>
    </row>
    <row r="37" spans="1:6" ht="15" customHeight="1">
      <c r="A37" s="22">
        <v>33</v>
      </c>
      <c r="B37" s="36" t="str">
        <f>'Measure Info'!B49</f>
        <v>Payer</v>
      </c>
      <c r="C37" s="22">
        <v>1</v>
      </c>
      <c r="D37" s="22">
        <v>1</v>
      </c>
      <c r="E37" s="22">
        <v>1</v>
      </c>
      <c r="F37" s="22">
        <v>1</v>
      </c>
    </row>
    <row r="38" spans="1:6" ht="15" customHeight="1">
      <c r="A38" s="22">
        <v>34</v>
      </c>
      <c r="B38" s="36" t="str">
        <f>'Measure Info'!B50</f>
        <v>Race</v>
      </c>
      <c r="C38" s="22">
        <v>1</v>
      </c>
      <c r="D38" s="22">
        <v>1</v>
      </c>
      <c r="E38" s="22">
        <v>1</v>
      </c>
      <c r="F38" s="22">
        <v>1</v>
      </c>
    </row>
    <row r="39" spans="1:6" ht="15" customHeight="1">
      <c r="A39" s="22">
        <v>35</v>
      </c>
      <c r="B39" s="36" t="str">
        <f>'Measure Info'!B51</f>
        <v>ONC Administrative Sex</v>
      </c>
      <c r="C39" s="22">
        <v>1</v>
      </c>
      <c r="D39" s="22">
        <v>1</v>
      </c>
      <c r="E39" s="22">
        <v>1</v>
      </c>
      <c r="F39" s="22">
        <v>1</v>
      </c>
    </row>
    <row r="40" spans="1:6" ht="15" customHeight="1">
      <c r="A40" s="21">
        <v>36</v>
      </c>
      <c r="B40" s="36" t="str">
        <f>'Measure Info'!B52</f>
        <v>Date of birth</v>
      </c>
      <c r="C40" s="22">
        <v>1</v>
      </c>
      <c r="D40" s="22">
        <v>1</v>
      </c>
      <c r="E40" s="22">
        <v>1</v>
      </c>
      <c r="F40" s="22">
        <v>1</v>
      </c>
    </row>
    <row r="41" spans="1:6" ht="15" customHeight="1">
      <c r="A41" s="21"/>
      <c r="B41" s="36" t="str">
        <f>'Measure Info'!B53</f>
        <v>-</v>
      </c>
      <c r="C41" s="37" t="s">
        <v>134</v>
      </c>
      <c r="D41" s="37" t="s">
        <v>134</v>
      </c>
      <c r="E41" s="37" t="s">
        <v>134</v>
      </c>
      <c r="F41" s="37" t="s">
        <v>134</v>
      </c>
    </row>
    <row r="42" spans="1:6" ht="15" customHeight="1">
      <c r="A42" s="21"/>
      <c r="B42" s="36" t="str">
        <f>'Measure Info'!B54</f>
        <v>-</v>
      </c>
      <c r="C42" s="37" t="s">
        <v>134</v>
      </c>
      <c r="D42" s="37" t="s">
        <v>134</v>
      </c>
      <c r="E42" s="37" t="s">
        <v>134</v>
      </c>
      <c r="F42" s="37" t="s">
        <v>134</v>
      </c>
    </row>
    <row r="43" spans="1:6" ht="15" customHeight="1">
      <c r="A43" s="21"/>
      <c r="B43" s="36" t="str">
        <f>'Measure Info'!B55</f>
        <v>-</v>
      </c>
      <c r="C43" s="37" t="s">
        <v>134</v>
      </c>
      <c r="D43" s="37" t="s">
        <v>134</v>
      </c>
      <c r="E43" s="37" t="s">
        <v>134</v>
      </c>
      <c r="F43" s="37" t="s">
        <v>134</v>
      </c>
    </row>
    <row r="44" spans="1:6" ht="15" customHeight="1">
      <c r="A44" s="21"/>
      <c r="B44" s="36" t="str">
        <f>'Measure Info'!B56</f>
        <v>-</v>
      </c>
      <c r="C44" s="37" t="s">
        <v>134</v>
      </c>
      <c r="D44" s="37" t="s">
        <v>134</v>
      </c>
      <c r="E44" s="37" t="s">
        <v>134</v>
      </c>
      <c r="F44" s="37" t="s">
        <v>134</v>
      </c>
    </row>
    <row r="45" spans="1:6" ht="15" customHeight="1">
      <c r="A45" s="21"/>
      <c r="B45" s="36" t="str">
        <f>'Measure Info'!B57</f>
        <v>-</v>
      </c>
      <c r="C45" s="37" t="s">
        <v>134</v>
      </c>
      <c r="D45" s="37" t="s">
        <v>134</v>
      </c>
      <c r="E45" s="37" t="s">
        <v>134</v>
      </c>
      <c r="F45" s="37" t="s">
        <v>134</v>
      </c>
    </row>
    <row r="46" spans="1:6" ht="15" customHeight="1">
      <c r="A46" s="21"/>
      <c r="B46" s="36" t="str">
        <f>'Measure Info'!B58</f>
        <v>-</v>
      </c>
      <c r="C46" s="37" t="s">
        <v>134</v>
      </c>
      <c r="D46" s="37" t="s">
        <v>134</v>
      </c>
      <c r="E46" s="37" t="s">
        <v>134</v>
      </c>
      <c r="F46" s="37" t="s">
        <v>134</v>
      </c>
    </row>
    <row r="47" spans="1:6" ht="15" customHeight="1">
      <c r="A47" s="21"/>
      <c r="B47" s="36" t="str">
        <f>'Measure Info'!B59</f>
        <v>-</v>
      </c>
      <c r="C47" s="37" t="s">
        <v>134</v>
      </c>
      <c r="D47" s="37" t="s">
        <v>134</v>
      </c>
      <c r="E47" s="37" t="s">
        <v>134</v>
      </c>
      <c r="F47" s="37" t="s">
        <v>134</v>
      </c>
    </row>
    <row r="48" spans="1:6" ht="15" customHeight="1">
      <c r="A48" s="21"/>
      <c r="B48" s="36" t="str">
        <f>'Measure Info'!B60</f>
        <v>-</v>
      </c>
      <c r="C48" s="37" t="s">
        <v>134</v>
      </c>
      <c r="D48" s="37" t="s">
        <v>134</v>
      </c>
      <c r="E48" s="37" t="s">
        <v>134</v>
      </c>
      <c r="F48" s="37" t="s">
        <v>134</v>
      </c>
    </row>
    <row r="49" spans="1:6" ht="15" customHeight="1">
      <c r="A49" s="21"/>
      <c r="B49" s="36" t="str">
        <f>'Measure Info'!B61</f>
        <v>-</v>
      </c>
      <c r="C49" s="37" t="s">
        <v>134</v>
      </c>
      <c r="D49" s="37" t="s">
        <v>134</v>
      </c>
      <c r="E49" s="37" t="s">
        <v>134</v>
      </c>
      <c r="F49" s="37" t="s">
        <v>134</v>
      </c>
    </row>
    <row r="50" spans="1:6" ht="15" customHeight="1">
      <c r="A50" s="21"/>
      <c r="B50" s="36" t="str">
        <f>'Measure Info'!B62</f>
        <v>-</v>
      </c>
      <c r="C50" s="37" t="s">
        <v>134</v>
      </c>
      <c r="D50" s="37" t="s">
        <v>134</v>
      </c>
      <c r="E50" s="37" t="s">
        <v>134</v>
      </c>
      <c r="F50" s="37" t="s">
        <v>134</v>
      </c>
    </row>
    <row r="51" spans="1:6" ht="15" customHeight="1">
      <c r="A51" s="21"/>
      <c r="B51" s="36" t="str">
        <f>'Measure Info'!B63</f>
        <v>-</v>
      </c>
      <c r="C51" s="37" t="s">
        <v>134</v>
      </c>
      <c r="D51" s="37" t="s">
        <v>134</v>
      </c>
      <c r="E51" s="37" t="s">
        <v>134</v>
      </c>
      <c r="F51" s="37" t="s">
        <v>134</v>
      </c>
    </row>
    <row r="52" spans="1:6" ht="15" customHeight="1">
      <c r="A52" s="21"/>
      <c r="B52" s="36" t="str">
        <f>'Measure Info'!B64</f>
        <v>-</v>
      </c>
      <c r="C52" s="37" t="s">
        <v>134</v>
      </c>
      <c r="D52" s="37" t="s">
        <v>134</v>
      </c>
      <c r="E52" s="37" t="s">
        <v>134</v>
      </c>
      <c r="F52" s="37" t="s">
        <v>134</v>
      </c>
    </row>
    <row r="53" spans="1:6" ht="15" customHeight="1">
      <c r="A53" s="21"/>
      <c r="B53" s="36" t="str">
        <f>'Measure Info'!B65</f>
        <v>-</v>
      </c>
      <c r="C53" s="37" t="s">
        <v>134</v>
      </c>
      <c r="D53" s="37" t="s">
        <v>134</v>
      </c>
      <c r="E53" s="37" t="s">
        <v>134</v>
      </c>
      <c r="F53" s="37" t="s">
        <v>134</v>
      </c>
    </row>
    <row r="54" spans="1:6" ht="15" customHeight="1">
      <c r="A54" s="21"/>
      <c r="B54" s="36" t="str">
        <f>'Measure Info'!B66</f>
        <v>-</v>
      </c>
      <c r="C54" s="37" t="s">
        <v>134</v>
      </c>
      <c r="D54" s="37" t="s">
        <v>134</v>
      </c>
      <c r="E54" s="37" t="s">
        <v>134</v>
      </c>
      <c r="F54" s="37" t="s">
        <v>134</v>
      </c>
    </row>
    <row r="55" spans="1:6" ht="15" customHeight="1">
      <c r="A55" s="21"/>
      <c r="B55" s="36" t="str">
        <f>'Measure Info'!B67</f>
        <v>-</v>
      </c>
      <c r="C55" s="37" t="s">
        <v>134</v>
      </c>
      <c r="D55" s="37" t="s">
        <v>134</v>
      </c>
      <c r="E55" s="37" t="s">
        <v>134</v>
      </c>
      <c r="F55" s="37" t="s">
        <v>134</v>
      </c>
    </row>
    <row r="56" spans="1:6" ht="15" customHeight="1">
      <c r="A56" s="21"/>
      <c r="B56" s="36" t="str">
        <f>'Measure Info'!B68</f>
        <v>-</v>
      </c>
      <c r="C56" s="37" t="s">
        <v>134</v>
      </c>
      <c r="D56" s="37" t="s">
        <v>134</v>
      </c>
      <c r="E56" s="37" t="s">
        <v>134</v>
      </c>
      <c r="F56" s="37" t="s">
        <v>134</v>
      </c>
    </row>
    <row r="57" spans="1:6" ht="15" customHeight="1">
      <c r="A57" s="21"/>
      <c r="B57" s="36" t="str">
        <f>'Measure Info'!B69</f>
        <v>-</v>
      </c>
      <c r="C57" s="37" t="s">
        <v>134</v>
      </c>
      <c r="D57" s="37" t="s">
        <v>134</v>
      </c>
      <c r="E57" s="37" t="s">
        <v>134</v>
      </c>
      <c r="F57" s="37" t="s">
        <v>134</v>
      </c>
    </row>
    <row r="58" spans="1:6" ht="15" customHeight="1">
      <c r="A58" s="21"/>
      <c r="B58" s="36" t="str">
        <f>'Measure Info'!B70</f>
        <v>-</v>
      </c>
      <c r="C58" s="37" t="s">
        <v>134</v>
      </c>
      <c r="D58" s="37" t="s">
        <v>134</v>
      </c>
      <c r="E58" s="37" t="s">
        <v>134</v>
      </c>
      <c r="F58" s="37" t="s">
        <v>134</v>
      </c>
    </row>
    <row r="59" spans="1:6" ht="15" customHeight="1">
      <c r="A59" s="21"/>
      <c r="B59" s="36" t="str">
        <f>'Measure Info'!B71</f>
        <v>-</v>
      </c>
      <c r="C59" s="37" t="s">
        <v>134</v>
      </c>
      <c r="D59" s="37" t="s">
        <v>134</v>
      </c>
      <c r="E59" s="37" t="s">
        <v>134</v>
      </c>
      <c r="F59" s="37" t="s">
        <v>134</v>
      </c>
    </row>
    <row r="60" spans="1:6" ht="15" customHeight="1">
      <c r="A60" s="21"/>
      <c r="B60" s="36" t="str">
        <f>'Measure Info'!B72</f>
        <v>-</v>
      </c>
      <c r="C60" s="37" t="s">
        <v>134</v>
      </c>
      <c r="D60" s="37" t="s">
        <v>134</v>
      </c>
      <c r="E60" s="37" t="s">
        <v>134</v>
      </c>
      <c r="F60" s="37" t="s">
        <v>134</v>
      </c>
    </row>
    <row r="61" spans="1:6" ht="15" customHeight="1">
      <c r="A61" s="21"/>
      <c r="B61" s="36" t="str">
        <f>'Measure Info'!B73</f>
        <v>-</v>
      </c>
      <c r="C61" s="37" t="s">
        <v>134</v>
      </c>
      <c r="D61" s="37" t="s">
        <v>134</v>
      </c>
      <c r="E61" s="37" t="s">
        <v>134</v>
      </c>
      <c r="F61" s="37" t="s">
        <v>134</v>
      </c>
    </row>
    <row r="62" spans="1:6" ht="15" customHeight="1">
      <c r="A62" s="21"/>
      <c r="B62" s="36" t="str">
        <f>'Measure Info'!B74</f>
        <v>-</v>
      </c>
      <c r="C62" s="37" t="s">
        <v>134</v>
      </c>
      <c r="D62" s="37" t="s">
        <v>134</v>
      </c>
      <c r="E62" s="37" t="s">
        <v>134</v>
      </c>
      <c r="F62" s="37" t="s">
        <v>134</v>
      </c>
    </row>
    <row r="63" spans="1:6" ht="15" customHeight="1">
      <c r="A63" s="21"/>
      <c r="B63" s="36" t="str">
        <f>'Measure Info'!B75</f>
        <v>-</v>
      </c>
      <c r="C63" s="37" t="s">
        <v>134</v>
      </c>
      <c r="D63" s="37" t="s">
        <v>134</v>
      </c>
      <c r="E63" s="37" t="s">
        <v>134</v>
      </c>
      <c r="F63" s="37" t="s">
        <v>134</v>
      </c>
    </row>
    <row r="64" spans="1:6" ht="15" customHeight="1">
      <c r="A64" s="21"/>
      <c r="B64" s="36" t="str">
        <f>'Measure Info'!B76</f>
        <v>-</v>
      </c>
      <c r="C64" s="37" t="s">
        <v>134</v>
      </c>
      <c r="D64" s="37" t="s">
        <v>134</v>
      </c>
      <c r="E64" s="37" t="s">
        <v>134</v>
      </c>
      <c r="F64" s="37" t="s">
        <v>134</v>
      </c>
    </row>
    <row r="65" spans="1:6" ht="15" customHeight="1">
      <c r="A65" s="21"/>
      <c r="B65" s="36" t="str">
        <f>'Measure Info'!B77</f>
        <v>-</v>
      </c>
      <c r="C65" s="37" t="s">
        <v>134</v>
      </c>
      <c r="D65" s="37" t="s">
        <v>134</v>
      </c>
      <c r="E65" s="37" t="s">
        <v>134</v>
      </c>
      <c r="F65" s="37" t="s">
        <v>134</v>
      </c>
    </row>
    <row r="66" spans="1:6" ht="15" customHeight="1">
      <c r="A66" s="21"/>
      <c r="B66" s="36" t="str">
        <f>'Measure Info'!B78</f>
        <v>-</v>
      </c>
      <c r="C66" s="37" t="s">
        <v>134</v>
      </c>
      <c r="D66" s="37" t="s">
        <v>134</v>
      </c>
      <c r="E66" s="37" t="s">
        <v>134</v>
      </c>
      <c r="F66" s="37" t="s">
        <v>134</v>
      </c>
    </row>
    <row r="67" spans="1:6" ht="15" customHeight="1">
      <c r="A67" s="21"/>
      <c r="B67" s="36" t="str">
        <f>'Measure Info'!B79</f>
        <v>-</v>
      </c>
      <c r="C67" s="37" t="s">
        <v>134</v>
      </c>
      <c r="D67" s="37" t="s">
        <v>134</v>
      </c>
      <c r="E67" s="37" t="s">
        <v>134</v>
      </c>
      <c r="F67" s="37" t="s">
        <v>134</v>
      </c>
    </row>
    <row r="68" spans="1:6" ht="15" customHeight="1">
      <c r="A68" s="21"/>
      <c r="B68" s="36" t="str">
        <f>'Measure Info'!B80</f>
        <v>-</v>
      </c>
      <c r="C68" s="37" t="s">
        <v>134</v>
      </c>
      <c r="D68" s="37" t="s">
        <v>134</v>
      </c>
      <c r="E68" s="37" t="s">
        <v>134</v>
      </c>
      <c r="F68" s="37" t="s">
        <v>134</v>
      </c>
    </row>
    <row r="69" spans="1:6" ht="15" customHeight="1">
      <c r="A69" s="21"/>
      <c r="B69" s="36" t="str">
        <f>'Measure Info'!B81</f>
        <v>-</v>
      </c>
      <c r="C69" s="37" t="s">
        <v>134</v>
      </c>
      <c r="D69" s="37" t="s">
        <v>134</v>
      </c>
      <c r="E69" s="37" t="s">
        <v>134</v>
      </c>
      <c r="F69" s="37" t="s">
        <v>134</v>
      </c>
    </row>
    <row r="70" spans="1:6" ht="15" customHeight="1">
      <c r="A70" s="21"/>
      <c r="B70" s="36" t="str">
        <f>'Measure Info'!B82</f>
        <v>-</v>
      </c>
      <c r="C70" s="37" t="s">
        <v>134</v>
      </c>
      <c r="D70" s="37" t="s">
        <v>134</v>
      </c>
      <c r="E70" s="37" t="s">
        <v>134</v>
      </c>
      <c r="F70" s="37" t="s">
        <v>134</v>
      </c>
    </row>
    <row r="71" spans="1:6" ht="15" customHeight="1">
      <c r="A71" s="21"/>
      <c r="B71" s="36" t="str">
        <f>'Measure Info'!B83</f>
        <v>-</v>
      </c>
      <c r="C71" s="37" t="s">
        <v>134</v>
      </c>
      <c r="D71" s="37" t="s">
        <v>134</v>
      </c>
      <c r="E71" s="37" t="s">
        <v>134</v>
      </c>
      <c r="F71" s="37" t="s">
        <v>134</v>
      </c>
    </row>
    <row r="72" spans="1:6" ht="15" customHeight="1">
      <c r="A72" s="21"/>
      <c r="B72" s="36" t="s">
        <v>134</v>
      </c>
      <c r="C72" s="37" t="s">
        <v>134</v>
      </c>
      <c r="D72" s="37" t="s">
        <v>134</v>
      </c>
      <c r="E72" s="37" t="s">
        <v>134</v>
      </c>
      <c r="F72" s="37" t="s">
        <v>134</v>
      </c>
    </row>
    <row r="73" spans="1:6" ht="15" customHeight="1">
      <c r="A73" s="21"/>
      <c r="B73" s="36" t="s">
        <v>134</v>
      </c>
      <c r="C73" s="37" t="s">
        <v>134</v>
      </c>
      <c r="D73" s="37" t="s">
        <v>134</v>
      </c>
      <c r="E73" s="37" t="s">
        <v>134</v>
      </c>
      <c r="F73" s="37" t="s">
        <v>134</v>
      </c>
    </row>
    <row r="74" spans="1:6" ht="15" customHeight="1">
      <c r="A74" s="21"/>
      <c r="B74" s="36" t="s">
        <v>134</v>
      </c>
      <c r="C74" s="37" t="s">
        <v>134</v>
      </c>
      <c r="D74" s="37" t="s">
        <v>134</v>
      </c>
      <c r="E74" s="37" t="s">
        <v>134</v>
      </c>
      <c r="F74" s="37" t="s">
        <v>134</v>
      </c>
    </row>
    <row r="75" spans="1:6" ht="15" customHeight="1">
      <c r="A75" s="21"/>
      <c r="B75" s="36" t="s">
        <v>134</v>
      </c>
      <c r="C75" s="37" t="s">
        <v>134</v>
      </c>
      <c r="D75" s="37" t="s">
        <v>134</v>
      </c>
      <c r="E75" s="37" t="s">
        <v>134</v>
      </c>
      <c r="F75" s="37" t="s">
        <v>134</v>
      </c>
    </row>
    <row r="76" spans="1:6" ht="15" customHeight="1">
      <c r="A76" s="21"/>
      <c r="B76" s="36" t="s">
        <v>134</v>
      </c>
      <c r="C76" s="37" t="s">
        <v>134</v>
      </c>
      <c r="D76" s="37" t="s">
        <v>134</v>
      </c>
      <c r="E76" s="37" t="s">
        <v>134</v>
      </c>
      <c r="F76" s="37" t="s">
        <v>134</v>
      </c>
    </row>
    <row r="77" spans="1:6" ht="15" customHeight="1">
      <c r="A77" s="21"/>
      <c r="B77" s="36" t="s">
        <v>134</v>
      </c>
      <c r="C77" s="37" t="s">
        <v>134</v>
      </c>
      <c r="D77" s="37" t="s">
        <v>134</v>
      </c>
      <c r="E77" s="37" t="s">
        <v>134</v>
      </c>
      <c r="F77" s="37" t="s">
        <v>134</v>
      </c>
    </row>
    <row r="78" spans="1:6" ht="15" customHeight="1">
      <c r="A78" s="21"/>
      <c r="B78" s="36" t="s">
        <v>134</v>
      </c>
      <c r="C78" s="37" t="s">
        <v>134</v>
      </c>
      <c r="D78" s="37" t="s">
        <v>134</v>
      </c>
      <c r="E78" s="37" t="s">
        <v>134</v>
      </c>
      <c r="F78" s="37" t="s">
        <v>134</v>
      </c>
    </row>
    <row r="79" spans="1:6" ht="15" customHeight="1">
      <c r="A79" s="21"/>
      <c r="B79" s="36" t="s">
        <v>134</v>
      </c>
      <c r="C79" s="37" t="s">
        <v>134</v>
      </c>
      <c r="D79" s="37" t="s">
        <v>134</v>
      </c>
      <c r="E79" s="37" t="s">
        <v>134</v>
      </c>
      <c r="F79" s="37" t="s">
        <v>134</v>
      </c>
    </row>
    <row r="80" spans="1:6" ht="15" customHeight="1">
      <c r="A80" s="21"/>
      <c r="B80" s="36" t="s">
        <v>134</v>
      </c>
      <c r="C80" s="37" t="s">
        <v>134</v>
      </c>
      <c r="D80" s="37" t="s">
        <v>134</v>
      </c>
      <c r="E80" s="37" t="s">
        <v>134</v>
      </c>
      <c r="F80" s="37" t="s">
        <v>134</v>
      </c>
    </row>
    <row r="81" spans="1:6" ht="15" customHeight="1">
      <c r="A81" s="21"/>
      <c r="B81" s="36" t="s">
        <v>134</v>
      </c>
      <c r="C81" s="37" t="s">
        <v>134</v>
      </c>
      <c r="D81" s="37" t="s">
        <v>134</v>
      </c>
      <c r="E81" s="37" t="s">
        <v>134</v>
      </c>
      <c r="F81" s="37" t="s">
        <v>134</v>
      </c>
    </row>
    <row r="82" spans="1:6" ht="15" customHeight="1">
      <c r="A82" s="21"/>
      <c r="B82" s="36" t="s">
        <v>134</v>
      </c>
      <c r="C82" s="37" t="s">
        <v>134</v>
      </c>
      <c r="D82" s="37" t="s">
        <v>134</v>
      </c>
      <c r="E82" s="37" t="s">
        <v>134</v>
      </c>
      <c r="F82" s="37" t="s">
        <v>134</v>
      </c>
    </row>
    <row r="83" spans="1:6" ht="15" customHeight="1">
      <c r="A83" s="21"/>
      <c r="B83" s="36" t="s">
        <v>134</v>
      </c>
      <c r="C83" s="37" t="s">
        <v>134</v>
      </c>
      <c r="D83" s="37" t="s">
        <v>134</v>
      </c>
      <c r="E83" s="37" t="s">
        <v>134</v>
      </c>
      <c r="F83" s="37" t="s">
        <v>134</v>
      </c>
    </row>
  </sheetData>
  <dataValidations count="1">
    <dataValidation type="list" operator="equal" allowBlank="1" showInputMessage="1" showErrorMessage="1" sqref="C5:F40" xr:uid="{275C8586-D5F4-274A-AC32-8F7B656DAAC7}">
      <formula1>"0, 1"</formula1>
    </dataValidation>
  </dataValidations>
  <pageMargins left="0.7" right="0.7" top="0.75" bottom="0.75" header="0.3" footer="0.3"/>
  <pageSetup orientation="portrait" r:id="rId1"/>
  <headerFooter>
    <oddFooter>&amp;C&amp;"Helvetica Neue,Regular"&amp;12&amp;K000000&amp;P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B040C-2010-2249-A8D0-2B8A0E4F63FB}">
  <dimension ref="A1:IS83"/>
  <sheetViews>
    <sheetView showGridLines="0" workbookViewId="0">
      <selection activeCell="B1" sqref="B1"/>
    </sheetView>
  </sheetViews>
  <sheetFormatPr defaultColWidth="8.85546875" defaultRowHeight="15" customHeight="1"/>
  <cols>
    <col min="1" max="1" width="11.140625" style="1" customWidth="1"/>
    <col min="2" max="2" width="53.140625" style="1" customWidth="1"/>
    <col min="3" max="6" width="22.85546875" style="1" customWidth="1"/>
    <col min="7" max="253" width="8.85546875" style="1" customWidth="1"/>
  </cols>
  <sheetData>
    <row r="1" spans="1:6" ht="15" customHeight="1">
      <c r="A1" s="25" t="s">
        <v>187</v>
      </c>
      <c r="B1" s="136" t="s">
        <v>37</v>
      </c>
      <c r="C1" s="18"/>
      <c r="D1" s="18"/>
      <c r="E1" s="18"/>
      <c r="F1" s="18"/>
    </row>
    <row r="2" spans="1:6" ht="15" customHeight="1">
      <c r="A2" s="27"/>
      <c r="B2" s="28"/>
      <c r="C2" s="13" t="s">
        <v>168</v>
      </c>
      <c r="D2" s="13" t="s">
        <v>169</v>
      </c>
      <c r="E2" s="13" t="s">
        <v>170</v>
      </c>
      <c r="F2" s="13" t="s">
        <v>171</v>
      </c>
    </row>
    <row r="3" spans="1:6" ht="78.599999999999994" customHeight="1">
      <c r="A3" s="39" t="s">
        <v>188</v>
      </c>
      <c r="B3" s="40" t="s">
        <v>50</v>
      </c>
      <c r="C3" s="31" t="s">
        <v>189</v>
      </c>
      <c r="D3" s="31" t="s">
        <v>190</v>
      </c>
      <c r="E3" s="31" t="s">
        <v>191</v>
      </c>
      <c r="F3" s="31" t="s">
        <v>192</v>
      </c>
    </row>
    <row r="4" spans="1:6" ht="15" customHeight="1">
      <c r="A4" s="41"/>
      <c r="B4" s="42"/>
      <c r="C4" s="35" t="s">
        <v>9</v>
      </c>
      <c r="D4" s="35" t="s">
        <v>9</v>
      </c>
      <c r="E4" s="35" t="s">
        <v>9</v>
      </c>
      <c r="F4" s="35" t="s">
        <v>9</v>
      </c>
    </row>
    <row r="5" spans="1:6" ht="15" customHeight="1">
      <c r="A5" s="22">
        <v>1</v>
      </c>
      <c r="B5" s="20" t="str">
        <f>'Measure Info'!B17</f>
        <v>Encounter, Performed: Emergency Department Visit</v>
      </c>
      <c r="C5" s="22">
        <v>1</v>
      </c>
      <c r="D5" s="22">
        <v>1</v>
      </c>
      <c r="E5" s="22">
        <v>1</v>
      </c>
      <c r="F5" s="22">
        <v>1</v>
      </c>
    </row>
    <row r="6" spans="1:6" ht="15" customHeight="1">
      <c r="A6" s="22">
        <v>2</v>
      </c>
      <c r="B6" s="20" t="str">
        <f>'Measure Info'!B18</f>
        <v>Encounter, Performed: Encounter Inpatient</v>
      </c>
      <c r="C6" s="22">
        <v>1</v>
      </c>
      <c r="D6" s="22">
        <v>1</v>
      </c>
      <c r="E6" s="22">
        <v>1</v>
      </c>
      <c r="F6" s="22">
        <v>1</v>
      </c>
    </row>
    <row r="7" spans="1:6" ht="15" customHeight="1">
      <c r="A7" s="22">
        <v>3</v>
      </c>
      <c r="B7" s="20" t="str">
        <f>'Measure Info'!B19</f>
        <v>Encounter, Performed: Observation Services</v>
      </c>
      <c r="C7" s="22">
        <v>1</v>
      </c>
      <c r="D7" s="22">
        <v>1</v>
      </c>
      <c r="E7" s="22">
        <v>1</v>
      </c>
      <c r="F7" s="22">
        <v>1</v>
      </c>
    </row>
    <row r="8" spans="1:6" ht="15" customHeight="1">
      <c r="A8" s="22">
        <v>4</v>
      </c>
      <c r="B8" s="20" t="str">
        <f>'Measure Info'!B20</f>
        <v>Adverse Event: Inpatient Falls</v>
      </c>
      <c r="C8" s="22">
        <v>1</v>
      </c>
      <c r="D8" s="22">
        <v>1</v>
      </c>
      <c r="E8" s="22">
        <v>1</v>
      </c>
      <c r="F8" s="22">
        <v>1</v>
      </c>
    </row>
    <row r="9" spans="1:6" ht="15" customHeight="1">
      <c r="A9" s="22">
        <v>5</v>
      </c>
      <c r="B9" s="20" t="str">
        <f>'Measure Info'!B21</f>
        <v>Diagnosis: Inpatient Falls</v>
      </c>
      <c r="C9" s="22">
        <v>1</v>
      </c>
      <c r="D9" s="22">
        <v>1</v>
      </c>
      <c r="E9" s="22">
        <v>1</v>
      </c>
      <c r="F9" s="22">
        <v>1</v>
      </c>
    </row>
    <row r="10" spans="1:6" ht="15" customHeight="1">
      <c r="A10" s="22">
        <v>6</v>
      </c>
      <c r="B10" s="20" t="str">
        <f>'Measure Info'!B22</f>
        <v>Medication, Active: Anticoagulants for All Indications</v>
      </c>
      <c r="C10" s="22">
        <v>1</v>
      </c>
      <c r="D10" s="22">
        <v>1</v>
      </c>
      <c r="E10" s="22">
        <v>1</v>
      </c>
      <c r="F10" s="22">
        <v>1</v>
      </c>
    </row>
    <row r="11" spans="1:6" ht="15" customHeight="1">
      <c r="A11" s="22">
        <v>7</v>
      </c>
      <c r="B11" s="20" t="str">
        <f>'Measure Info'!B23</f>
        <v>Medication, Active: Antidepressants</v>
      </c>
      <c r="C11" s="22">
        <v>1</v>
      </c>
      <c r="D11" s="22">
        <v>1</v>
      </c>
      <c r="E11" s="22">
        <v>1</v>
      </c>
      <c r="F11" s="22">
        <v>1</v>
      </c>
    </row>
    <row r="12" spans="1:6" ht="15" customHeight="1">
      <c r="A12" s="22">
        <v>8</v>
      </c>
      <c r="B12" s="20" t="str">
        <f>'Measure Info'!B24</f>
        <v>Medication, Active: Antihypertensives</v>
      </c>
      <c r="C12" s="22">
        <v>1</v>
      </c>
      <c r="D12" s="22">
        <v>1</v>
      </c>
      <c r="E12" s="22">
        <v>1</v>
      </c>
      <c r="F12" s="22">
        <v>1</v>
      </c>
    </row>
    <row r="13" spans="1:6" ht="15" customHeight="1">
      <c r="A13" s="22">
        <v>9</v>
      </c>
      <c r="B13" s="20" t="str">
        <f>'Measure Info'!B25</f>
        <v>Medication, Active: Central Nervous System Depressants</v>
      </c>
      <c r="C13" s="22">
        <v>1</v>
      </c>
      <c r="D13" s="22">
        <v>1</v>
      </c>
      <c r="E13" s="22">
        <v>1</v>
      </c>
      <c r="F13" s="22">
        <v>1</v>
      </c>
    </row>
    <row r="14" spans="1:6" ht="15" customHeight="1">
      <c r="A14" s="22">
        <v>10</v>
      </c>
      <c r="B14" s="20" t="str">
        <f>'Measure Info'!B26</f>
        <v>Medication, Active: Diuretics</v>
      </c>
      <c r="C14" s="22">
        <v>1</v>
      </c>
      <c r="D14" s="22">
        <v>1</v>
      </c>
      <c r="E14" s="22">
        <v>1</v>
      </c>
      <c r="F14" s="22">
        <v>1</v>
      </c>
    </row>
    <row r="15" spans="1:6" ht="15" customHeight="1">
      <c r="A15" s="22">
        <v>11</v>
      </c>
      <c r="B15" s="20" t="str">
        <f>'Measure Info'!B27</f>
        <v>Medication, Active: Opioids</v>
      </c>
      <c r="C15" s="22">
        <v>1</v>
      </c>
      <c r="D15" s="22">
        <v>1</v>
      </c>
      <c r="E15" s="22">
        <v>1</v>
      </c>
      <c r="F15" s="22">
        <v>1</v>
      </c>
    </row>
    <row r="16" spans="1:6" ht="15" customHeight="1">
      <c r="A16" s="22">
        <v>12</v>
      </c>
      <c r="B16" s="20" t="str">
        <f>'Measure Info'!B28</f>
        <v>Medication, Administered: Anticoagulants for All Indications</v>
      </c>
      <c r="C16" s="22">
        <v>1</v>
      </c>
      <c r="D16" s="22">
        <v>1</v>
      </c>
      <c r="E16" s="22">
        <v>1</v>
      </c>
      <c r="F16" s="22">
        <v>1</v>
      </c>
    </row>
    <row r="17" spans="1:6" ht="15" customHeight="1">
      <c r="A17" s="22">
        <v>13</v>
      </c>
      <c r="B17" s="20" t="str">
        <f>'Measure Info'!B29</f>
        <v>Physical Exam, Performed: Body mass index (BMI) [Ratio]</v>
      </c>
      <c r="C17" s="22">
        <v>1</v>
      </c>
      <c r="D17" s="22">
        <v>1</v>
      </c>
      <c r="E17" s="22">
        <v>1</v>
      </c>
      <c r="F17" s="22">
        <v>1</v>
      </c>
    </row>
    <row r="18" spans="1:6" ht="15" customHeight="1">
      <c r="A18" s="22">
        <v>14</v>
      </c>
      <c r="B18" s="36" t="str">
        <f>'Measure Info'!B30</f>
        <v>Diagnosis: Abnormal Weight Loss and Malnutrition</v>
      </c>
      <c r="C18" s="22">
        <v>1</v>
      </c>
      <c r="D18" s="22">
        <v>1</v>
      </c>
      <c r="E18" s="22">
        <v>1</v>
      </c>
      <c r="F18" s="22">
        <v>1</v>
      </c>
    </row>
    <row r="19" spans="1:6" ht="15" customHeight="1">
      <c r="A19" s="22">
        <v>15</v>
      </c>
      <c r="B19" s="36" t="str">
        <f>'Measure Info'!B31</f>
        <v>Diagnosis: Coagulation Disorders</v>
      </c>
      <c r="C19" s="22">
        <v>1</v>
      </c>
      <c r="D19" s="22">
        <v>1</v>
      </c>
      <c r="E19" s="22">
        <v>1</v>
      </c>
      <c r="F19" s="22">
        <v>1</v>
      </c>
    </row>
    <row r="20" spans="1:6" ht="15" customHeight="1">
      <c r="A20" s="22">
        <v>16</v>
      </c>
      <c r="B20" s="36" t="str">
        <f>'Measure Info'!B32</f>
        <v>Diagnosis: Delirium, Dementia, and Other Psychoses</v>
      </c>
      <c r="C20" s="22">
        <v>1</v>
      </c>
      <c r="D20" s="22">
        <v>1</v>
      </c>
      <c r="E20" s="22">
        <v>1</v>
      </c>
      <c r="F20" s="22">
        <v>1</v>
      </c>
    </row>
    <row r="21" spans="1:6" ht="15" customHeight="1">
      <c r="A21" s="22">
        <v>17</v>
      </c>
      <c r="B21" s="36" t="str">
        <f>'Measure Info'!B33</f>
        <v>Diagnosis: Depression</v>
      </c>
      <c r="C21" s="22">
        <v>1</v>
      </c>
      <c r="D21" s="22">
        <v>1</v>
      </c>
      <c r="E21" s="22">
        <v>1</v>
      </c>
      <c r="F21" s="22">
        <v>1</v>
      </c>
    </row>
    <row r="22" spans="1:6" ht="15" customHeight="1">
      <c r="A22" s="22">
        <v>18</v>
      </c>
      <c r="B22" s="36" t="str">
        <f>'Measure Info'!B34</f>
        <v>Diagnosis: Epilepsy</v>
      </c>
      <c r="C22" s="22">
        <v>1</v>
      </c>
      <c r="D22" s="22">
        <v>1</v>
      </c>
      <c r="E22" s="22">
        <v>1</v>
      </c>
      <c r="F22" s="22">
        <v>1</v>
      </c>
    </row>
    <row r="23" spans="1:6" ht="15" customHeight="1">
      <c r="A23" s="22">
        <v>19</v>
      </c>
      <c r="B23" s="36" t="str">
        <f>'Measure Info'!B35</f>
        <v>Diagnosis: Leukemia or Lymphoma</v>
      </c>
      <c r="C23" s="22">
        <v>1</v>
      </c>
      <c r="D23" s="22">
        <v>1</v>
      </c>
      <c r="E23" s="22">
        <v>1</v>
      </c>
      <c r="F23" s="22">
        <v>1</v>
      </c>
    </row>
    <row r="24" spans="1:6" ht="15" customHeight="1">
      <c r="A24" s="22">
        <v>20</v>
      </c>
      <c r="B24" s="36" t="str">
        <f>'Measure Info'!B36</f>
        <v>Diagnosis: Liver Disease Moderate to Severe</v>
      </c>
      <c r="C24" s="22">
        <v>1</v>
      </c>
      <c r="D24" s="22">
        <v>1</v>
      </c>
      <c r="E24" s="22">
        <v>1</v>
      </c>
      <c r="F24" s="22">
        <v>1</v>
      </c>
    </row>
    <row r="25" spans="1:6" ht="15" customHeight="1">
      <c r="A25" s="22">
        <v>21</v>
      </c>
      <c r="B25" s="36" t="str">
        <f>'Measure Info'!B37</f>
        <v>Diagnosis: Major Injuries</v>
      </c>
      <c r="C25" s="22">
        <v>1</v>
      </c>
      <c r="D25" s="22">
        <v>1</v>
      </c>
      <c r="E25" s="22">
        <v>1</v>
      </c>
      <c r="F25" s="22">
        <v>1</v>
      </c>
    </row>
    <row r="26" spans="1:6" ht="15" customHeight="1">
      <c r="A26" s="22">
        <v>22</v>
      </c>
      <c r="B26" s="36" t="str">
        <f>'Measure Info'!B38</f>
        <v>Diagnosis: Malignant Bone Disease</v>
      </c>
      <c r="C26" s="22">
        <v>1</v>
      </c>
      <c r="D26" s="22">
        <v>1</v>
      </c>
      <c r="E26" s="22">
        <v>1</v>
      </c>
      <c r="F26" s="22">
        <v>1</v>
      </c>
    </row>
    <row r="27" spans="1:6" ht="15" customHeight="1">
      <c r="A27" s="22">
        <v>23</v>
      </c>
      <c r="B27" s="36" t="str">
        <f>'Measure Info'!B39</f>
        <v>Diagnosis: Moderate Injuries</v>
      </c>
      <c r="C27" s="22">
        <v>1</v>
      </c>
      <c r="D27" s="22">
        <v>1</v>
      </c>
      <c r="E27" s="22">
        <v>1</v>
      </c>
      <c r="F27" s="22">
        <v>1</v>
      </c>
    </row>
    <row r="28" spans="1:6" ht="15" customHeight="1">
      <c r="A28" s="22">
        <v>24</v>
      </c>
      <c r="B28" s="36" t="str">
        <f>'Measure Info'!B40</f>
        <v>Diagnosis: Neurologic Movement and Related Disorders</v>
      </c>
      <c r="C28" s="22">
        <v>1</v>
      </c>
      <c r="D28" s="22">
        <v>1</v>
      </c>
      <c r="E28" s="22">
        <v>1</v>
      </c>
      <c r="F28" s="22">
        <v>1</v>
      </c>
    </row>
    <row r="29" spans="1:6" ht="15" customHeight="1">
      <c r="A29" s="22">
        <v>25</v>
      </c>
      <c r="B29" s="36" t="str">
        <f>'Measure Info'!B41</f>
        <v>Diagnosis: Not Present On Admission or Documentation Insufficient to Determine</v>
      </c>
      <c r="C29" s="22">
        <v>1</v>
      </c>
      <c r="D29" s="22">
        <v>1</v>
      </c>
      <c r="E29" s="22">
        <v>1</v>
      </c>
      <c r="F29" s="22">
        <v>1</v>
      </c>
    </row>
    <row r="30" spans="1:6" ht="15" customHeight="1">
      <c r="A30" s="22">
        <v>26</v>
      </c>
      <c r="B30" s="36" t="str">
        <f>'Measure Info'!B42</f>
        <v>Diagnosis: Obesity</v>
      </c>
      <c r="C30" s="22">
        <v>1</v>
      </c>
      <c r="D30" s="22">
        <v>1</v>
      </c>
      <c r="E30" s="22">
        <v>1</v>
      </c>
      <c r="F30" s="22">
        <v>1</v>
      </c>
    </row>
    <row r="31" spans="1:6" ht="15" customHeight="1">
      <c r="A31" s="22">
        <v>27</v>
      </c>
      <c r="B31" s="36" t="str">
        <f>'Measure Info'!B43</f>
        <v>Diagnosis: Osteoporosis</v>
      </c>
      <c r="C31" s="22">
        <v>1</v>
      </c>
      <c r="D31" s="22">
        <v>1</v>
      </c>
      <c r="E31" s="22">
        <v>1</v>
      </c>
      <c r="F31" s="22">
        <v>1</v>
      </c>
    </row>
    <row r="32" spans="1:6" ht="15" customHeight="1">
      <c r="A32" s="22">
        <v>28</v>
      </c>
      <c r="B32" s="36" t="str">
        <f>'Measure Info'!B44</f>
        <v>Diagnosis: Abnormal Weight Loss and Malnutrition</v>
      </c>
      <c r="C32" s="22">
        <v>1</v>
      </c>
      <c r="D32" s="22">
        <v>1</v>
      </c>
      <c r="E32" s="22">
        <v>1</v>
      </c>
      <c r="F32" s="22">
        <v>1</v>
      </c>
    </row>
    <row r="33" spans="1:6" ht="15" customHeight="1">
      <c r="A33" s="22">
        <v>29</v>
      </c>
      <c r="B33" s="36" t="str">
        <f>'Measure Info'!B45</f>
        <v>Diagnosis: Present on Admission or Clinically Undetermined</v>
      </c>
      <c r="C33" s="22">
        <v>1</v>
      </c>
      <c r="D33" s="22">
        <v>1</v>
      </c>
      <c r="E33" s="22">
        <v>1</v>
      </c>
      <c r="F33" s="22">
        <v>1</v>
      </c>
    </row>
    <row r="34" spans="1:6" ht="15" customHeight="1">
      <c r="A34" s="22">
        <v>30</v>
      </c>
      <c r="B34" s="36" t="str">
        <f>'Measure Info'!B46</f>
        <v>Diagnosis: Stroke</v>
      </c>
      <c r="C34" s="22">
        <v>1</v>
      </c>
      <c r="D34" s="22">
        <v>1</v>
      </c>
      <c r="E34" s="22">
        <v>1</v>
      </c>
      <c r="F34" s="22">
        <v>1</v>
      </c>
    </row>
    <row r="35" spans="1:6" ht="15" customHeight="1">
      <c r="A35" s="22">
        <v>31</v>
      </c>
      <c r="B35" s="36" t="str">
        <f>'Measure Info'!B47</f>
        <v>Diagnosis: Suicide Attempt</v>
      </c>
      <c r="C35" s="22">
        <v>1</v>
      </c>
      <c r="D35" s="22">
        <v>1</v>
      </c>
      <c r="E35" s="22">
        <v>1</v>
      </c>
      <c r="F35" s="22">
        <v>1</v>
      </c>
    </row>
    <row r="36" spans="1:6" ht="15" customHeight="1">
      <c r="A36" s="22">
        <v>32</v>
      </c>
      <c r="B36" s="36" t="str">
        <f>'Measure Info'!B48</f>
        <v>Ethnicity</v>
      </c>
      <c r="C36" s="22">
        <v>1</v>
      </c>
      <c r="D36" s="22">
        <v>1</v>
      </c>
      <c r="E36" s="22">
        <v>1</v>
      </c>
      <c r="F36" s="22">
        <v>1</v>
      </c>
    </row>
    <row r="37" spans="1:6" ht="15" customHeight="1">
      <c r="A37" s="22">
        <v>33</v>
      </c>
      <c r="B37" s="36" t="str">
        <f>'Measure Info'!B49</f>
        <v>Payer</v>
      </c>
      <c r="C37" s="22">
        <v>1</v>
      </c>
      <c r="D37" s="22">
        <v>1</v>
      </c>
      <c r="E37" s="22">
        <v>1</v>
      </c>
      <c r="F37" s="22">
        <v>1</v>
      </c>
    </row>
    <row r="38" spans="1:6" ht="15" customHeight="1">
      <c r="A38" s="22">
        <v>34</v>
      </c>
      <c r="B38" s="36" t="str">
        <f>'Measure Info'!B50</f>
        <v>Race</v>
      </c>
      <c r="C38" s="22">
        <v>1</v>
      </c>
      <c r="D38" s="22">
        <v>1</v>
      </c>
      <c r="E38" s="22">
        <v>1</v>
      </c>
      <c r="F38" s="22">
        <v>1</v>
      </c>
    </row>
    <row r="39" spans="1:6" ht="15" customHeight="1">
      <c r="A39" s="22">
        <v>35</v>
      </c>
      <c r="B39" s="36" t="str">
        <f>'Measure Info'!B51</f>
        <v>ONC Administrative Sex</v>
      </c>
      <c r="C39" s="22">
        <v>1</v>
      </c>
      <c r="D39" s="22">
        <v>1</v>
      </c>
      <c r="E39" s="22">
        <v>1</v>
      </c>
      <c r="F39" s="22">
        <v>1</v>
      </c>
    </row>
    <row r="40" spans="1:6" ht="15" customHeight="1">
      <c r="A40" s="21">
        <v>36</v>
      </c>
      <c r="B40" s="36" t="str">
        <f>'Measure Info'!B52</f>
        <v>Date of birth</v>
      </c>
      <c r="C40" s="22">
        <v>1</v>
      </c>
      <c r="D40" s="22">
        <v>1</v>
      </c>
      <c r="E40" s="22">
        <v>1</v>
      </c>
      <c r="F40" s="22">
        <v>1</v>
      </c>
    </row>
    <row r="41" spans="1:6" ht="15" customHeight="1">
      <c r="A41" s="21"/>
      <c r="B41" s="36" t="str">
        <f>'Measure Info'!B53</f>
        <v>-</v>
      </c>
      <c r="C41" s="37" t="s">
        <v>134</v>
      </c>
      <c r="D41" s="37" t="s">
        <v>134</v>
      </c>
      <c r="E41" s="37" t="s">
        <v>134</v>
      </c>
      <c r="F41" s="37" t="s">
        <v>134</v>
      </c>
    </row>
    <row r="42" spans="1:6" ht="15" customHeight="1">
      <c r="A42" s="21"/>
      <c r="B42" s="36" t="str">
        <f>'Measure Info'!B54</f>
        <v>-</v>
      </c>
      <c r="C42" s="37" t="s">
        <v>134</v>
      </c>
      <c r="D42" s="37" t="s">
        <v>134</v>
      </c>
      <c r="E42" s="37" t="s">
        <v>134</v>
      </c>
      <c r="F42" s="37" t="s">
        <v>134</v>
      </c>
    </row>
    <row r="43" spans="1:6" ht="15" customHeight="1">
      <c r="A43" s="21"/>
      <c r="B43" s="36" t="str">
        <f>'Measure Info'!B55</f>
        <v>-</v>
      </c>
      <c r="C43" s="37" t="s">
        <v>134</v>
      </c>
      <c r="D43" s="37" t="s">
        <v>134</v>
      </c>
      <c r="E43" s="37" t="s">
        <v>134</v>
      </c>
      <c r="F43" s="37" t="s">
        <v>134</v>
      </c>
    </row>
    <row r="44" spans="1:6" ht="15" customHeight="1">
      <c r="A44" s="21"/>
      <c r="B44" s="36" t="str">
        <f>'Measure Info'!B56</f>
        <v>-</v>
      </c>
      <c r="C44" s="37" t="s">
        <v>134</v>
      </c>
      <c r="D44" s="37" t="s">
        <v>134</v>
      </c>
      <c r="E44" s="37" t="s">
        <v>134</v>
      </c>
      <c r="F44" s="37" t="s">
        <v>134</v>
      </c>
    </row>
    <row r="45" spans="1:6" ht="15" customHeight="1">
      <c r="A45" s="21"/>
      <c r="B45" s="36" t="str">
        <f>'Measure Info'!B57</f>
        <v>-</v>
      </c>
      <c r="C45" s="37" t="s">
        <v>134</v>
      </c>
      <c r="D45" s="37" t="s">
        <v>134</v>
      </c>
      <c r="E45" s="37" t="s">
        <v>134</v>
      </c>
      <c r="F45" s="37" t="s">
        <v>134</v>
      </c>
    </row>
    <row r="46" spans="1:6" ht="15" customHeight="1">
      <c r="A46" s="21"/>
      <c r="B46" s="36" t="str">
        <f>'Measure Info'!B58</f>
        <v>-</v>
      </c>
      <c r="C46" s="37" t="s">
        <v>134</v>
      </c>
      <c r="D46" s="37" t="s">
        <v>134</v>
      </c>
      <c r="E46" s="37" t="s">
        <v>134</v>
      </c>
      <c r="F46" s="37" t="s">
        <v>134</v>
      </c>
    </row>
    <row r="47" spans="1:6" ht="15" customHeight="1">
      <c r="A47" s="21"/>
      <c r="B47" s="36" t="str">
        <f>'Measure Info'!B59</f>
        <v>-</v>
      </c>
      <c r="C47" s="37" t="s">
        <v>134</v>
      </c>
      <c r="D47" s="37" t="s">
        <v>134</v>
      </c>
      <c r="E47" s="37" t="s">
        <v>134</v>
      </c>
      <c r="F47" s="37" t="s">
        <v>134</v>
      </c>
    </row>
    <row r="48" spans="1:6" ht="15" customHeight="1">
      <c r="A48" s="21"/>
      <c r="B48" s="36" t="str">
        <f>'Measure Info'!B60</f>
        <v>-</v>
      </c>
      <c r="C48" s="37" t="s">
        <v>134</v>
      </c>
      <c r="D48" s="37" t="s">
        <v>134</v>
      </c>
      <c r="E48" s="37" t="s">
        <v>134</v>
      </c>
      <c r="F48" s="37" t="s">
        <v>134</v>
      </c>
    </row>
    <row r="49" spans="1:6" ht="15" customHeight="1">
      <c r="A49" s="21"/>
      <c r="B49" s="36" t="str">
        <f>'Measure Info'!B61</f>
        <v>-</v>
      </c>
      <c r="C49" s="37" t="s">
        <v>134</v>
      </c>
      <c r="D49" s="37" t="s">
        <v>134</v>
      </c>
      <c r="E49" s="37" t="s">
        <v>134</v>
      </c>
      <c r="F49" s="37" t="s">
        <v>134</v>
      </c>
    </row>
    <row r="50" spans="1:6" ht="15" customHeight="1">
      <c r="A50" s="21"/>
      <c r="B50" s="36" t="str">
        <f>'Measure Info'!B62</f>
        <v>-</v>
      </c>
      <c r="C50" s="37" t="s">
        <v>134</v>
      </c>
      <c r="D50" s="37" t="s">
        <v>134</v>
      </c>
      <c r="E50" s="37" t="s">
        <v>134</v>
      </c>
      <c r="F50" s="37" t="s">
        <v>134</v>
      </c>
    </row>
    <row r="51" spans="1:6" ht="15" customHeight="1">
      <c r="A51" s="21"/>
      <c r="B51" s="36" t="str">
        <f>'Measure Info'!B63</f>
        <v>-</v>
      </c>
      <c r="C51" s="37" t="s">
        <v>134</v>
      </c>
      <c r="D51" s="37" t="s">
        <v>134</v>
      </c>
      <c r="E51" s="37" t="s">
        <v>134</v>
      </c>
      <c r="F51" s="37" t="s">
        <v>134</v>
      </c>
    </row>
    <row r="52" spans="1:6" ht="15" customHeight="1">
      <c r="A52" s="21"/>
      <c r="B52" s="36" t="str">
        <f>'Measure Info'!B64</f>
        <v>-</v>
      </c>
      <c r="C52" s="37" t="s">
        <v>134</v>
      </c>
      <c r="D52" s="37" t="s">
        <v>134</v>
      </c>
      <c r="E52" s="37" t="s">
        <v>134</v>
      </c>
      <c r="F52" s="37" t="s">
        <v>134</v>
      </c>
    </row>
    <row r="53" spans="1:6" ht="15" customHeight="1">
      <c r="A53" s="21"/>
      <c r="B53" s="36" t="str">
        <f>'Measure Info'!B65</f>
        <v>-</v>
      </c>
      <c r="C53" s="37" t="s">
        <v>134</v>
      </c>
      <c r="D53" s="37" t="s">
        <v>134</v>
      </c>
      <c r="E53" s="37" t="s">
        <v>134</v>
      </c>
      <c r="F53" s="37" t="s">
        <v>134</v>
      </c>
    </row>
    <row r="54" spans="1:6" ht="15" customHeight="1">
      <c r="A54" s="21"/>
      <c r="B54" s="36" t="str">
        <f>'Measure Info'!B66</f>
        <v>-</v>
      </c>
      <c r="C54" s="37" t="s">
        <v>134</v>
      </c>
      <c r="D54" s="37" t="s">
        <v>134</v>
      </c>
      <c r="E54" s="37" t="s">
        <v>134</v>
      </c>
      <c r="F54" s="37" t="s">
        <v>134</v>
      </c>
    </row>
    <row r="55" spans="1:6" ht="15" customHeight="1">
      <c r="A55" s="21"/>
      <c r="B55" s="36" t="str">
        <f>'Measure Info'!B67</f>
        <v>-</v>
      </c>
      <c r="C55" s="37" t="s">
        <v>134</v>
      </c>
      <c r="D55" s="37" t="s">
        <v>134</v>
      </c>
      <c r="E55" s="37" t="s">
        <v>134</v>
      </c>
      <c r="F55" s="37" t="s">
        <v>134</v>
      </c>
    </row>
    <row r="56" spans="1:6" ht="15" customHeight="1">
      <c r="A56" s="21"/>
      <c r="B56" s="36" t="str">
        <f>'Measure Info'!B68</f>
        <v>-</v>
      </c>
      <c r="C56" s="37" t="s">
        <v>134</v>
      </c>
      <c r="D56" s="37" t="s">
        <v>134</v>
      </c>
      <c r="E56" s="37" t="s">
        <v>134</v>
      </c>
      <c r="F56" s="37" t="s">
        <v>134</v>
      </c>
    </row>
    <row r="57" spans="1:6" ht="15" customHeight="1">
      <c r="A57" s="21"/>
      <c r="B57" s="36" t="str">
        <f>'Measure Info'!B69</f>
        <v>-</v>
      </c>
      <c r="C57" s="37" t="s">
        <v>134</v>
      </c>
      <c r="D57" s="37" t="s">
        <v>134</v>
      </c>
      <c r="E57" s="37" t="s">
        <v>134</v>
      </c>
      <c r="F57" s="37" t="s">
        <v>134</v>
      </c>
    </row>
    <row r="58" spans="1:6" ht="15" customHeight="1">
      <c r="A58" s="21"/>
      <c r="B58" s="36" t="str">
        <f>'Measure Info'!B70</f>
        <v>-</v>
      </c>
      <c r="C58" s="37" t="s">
        <v>134</v>
      </c>
      <c r="D58" s="37" t="s">
        <v>134</v>
      </c>
      <c r="E58" s="37" t="s">
        <v>134</v>
      </c>
      <c r="F58" s="37" t="s">
        <v>134</v>
      </c>
    </row>
    <row r="59" spans="1:6" ht="15" customHeight="1">
      <c r="A59" s="21"/>
      <c r="B59" s="36" t="str">
        <f>'Measure Info'!B71</f>
        <v>-</v>
      </c>
      <c r="C59" s="37" t="s">
        <v>134</v>
      </c>
      <c r="D59" s="37" t="s">
        <v>134</v>
      </c>
      <c r="E59" s="37" t="s">
        <v>134</v>
      </c>
      <c r="F59" s="37" t="s">
        <v>134</v>
      </c>
    </row>
    <row r="60" spans="1:6" ht="15" customHeight="1">
      <c r="A60" s="21"/>
      <c r="B60" s="36" t="str">
        <f>'Measure Info'!B72</f>
        <v>-</v>
      </c>
      <c r="C60" s="37" t="s">
        <v>134</v>
      </c>
      <c r="D60" s="37" t="s">
        <v>134</v>
      </c>
      <c r="E60" s="37" t="s">
        <v>134</v>
      </c>
      <c r="F60" s="37" t="s">
        <v>134</v>
      </c>
    </row>
    <row r="61" spans="1:6" ht="15" customHeight="1">
      <c r="A61" s="21"/>
      <c r="B61" s="36" t="str">
        <f>'Measure Info'!B73</f>
        <v>-</v>
      </c>
      <c r="C61" s="37" t="s">
        <v>134</v>
      </c>
      <c r="D61" s="37" t="s">
        <v>134</v>
      </c>
      <c r="E61" s="37" t="s">
        <v>134</v>
      </c>
      <c r="F61" s="37" t="s">
        <v>134</v>
      </c>
    </row>
    <row r="62" spans="1:6" ht="15" customHeight="1">
      <c r="A62" s="21"/>
      <c r="B62" s="36" t="str">
        <f>'Measure Info'!B74</f>
        <v>-</v>
      </c>
      <c r="C62" s="37" t="s">
        <v>134</v>
      </c>
      <c r="D62" s="37" t="s">
        <v>134</v>
      </c>
      <c r="E62" s="37" t="s">
        <v>134</v>
      </c>
      <c r="F62" s="37" t="s">
        <v>134</v>
      </c>
    </row>
    <row r="63" spans="1:6" ht="15" customHeight="1">
      <c r="A63" s="21"/>
      <c r="B63" s="36" t="str">
        <f>'Measure Info'!B75</f>
        <v>-</v>
      </c>
      <c r="C63" s="37" t="s">
        <v>134</v>
      </c>
      <c r="D63" s="37" t="s">
        <v>134</v>
      </c>
      <c r="E63" s="37" t="s">
        <v>134</v>
      </c>
      <c r="F63" s="37" t="s">
        <v>134</v>
      </c>
    </row>
    <row r="64" spans="1:6" ht="15" customHeight="1">
      <c r="A64" s="21"/>
      <c r="B64" s="36" t="str">
        <f>'Measure Info'!B76</f>
        <v>-</v>
      </c>
      <c r="C64" s="37" t="s">
        <v>134</v>
      </c>
      <c r="D64" s="37" t="s">
        <v>134</v>
      </c>
      <c r="E64" s="37" t="s">
        <v>134</v>
      </c>
      <c r="F64" s="37" t="s">
        <v>134</v>
      </c>
    </row>
    <row r="65" spans="1:6" ht="15" customHeight="1">
      <c r="A65" s="21"/>
      <c r="B65" s="36" t="str">
        <f>'Measure Info'!B77</f>
        <v>-</v>
      </c>
      <c r="C65" s="37" t="s">
        <v>134</v>
      </c>
      <c r="D65" s="37" t="s">
        <v>134</v>
      </c>
      <c r="E65" s="37" t="s">
        <v>134</v>
      </c>
      <c r="F65" s="37" t="s">
        <v>134</v>
      </c>
    </row>
    <row r="66" spans="1:6" ht="15" customHeight="1">
      <c r="A66" s="21"/>
      <c r="B66" s="36" t="str">
        <f>'Measure Info'!B78</f>
        <v>-</v>
      </c>
      <c r="C66" s="37" t="s">
        <v>134</v>
      </c>
      <c r="D66" s="37" t="s">
        <v>134</v>
      </c>
      <c r="E66" s="37" t="s">
        <v>134</v>
      </c>
      <c r="F66" s="37" t="s">
        <v>134</v>
      </c>
    </row>
    <row r="67" spans="1:6" ht="15" customHeight="1">
      <c r="A67" s="21"/>
      <c r="B67" s="36" t="str">
        <f>'Measure Info'!B79</f>
        <v>-</v>
      </c>
      <c r="C67" s="37" t="s">
        <v>134</v>
      </c>
      <c r="D67" s="37" t="s">
        <v>134</v>
      </c>
      <c r="E67" s="37" t="s">
        <v>134</v>
      </c>
      <c r="F67" s="37" t="s">
        <v>134</v>
      </c>
    </row>
    <row r="68" spans="1:6" ht="15" customHeight="1">
      <c r="A68" s="21"/>
      <c r="B68" s="36" t="str">
        <f>'Measure Info'!B80</f>
        <v>-</v>
      </c>
      <c r="C68" s="37" t="s">
        <v>134</v>
      </c>
      <c r="D68" s="37" t="s">
        <v>134</v>
      </c>
      <c r="E68" s="37" t="s">
        <v>134</v>
      </c>
      <c r="F68" s="37" t="s">
        <v>134</v>
      </c>
    </row>
    <row r="69" spans="1:6" ht="15" customHeight="1">
      <c r="A69" s="21"/>
      <c r="B69" s="36" t="str">
        <f>'Measure Info'!B81</f>
        <v>-</v>
      </c>
      <c r="C69" s="37" t="s">
        <v>134</v>
      </c>
      <c r="D69" s="37" t="s">
        <v>134</v>
      </c>
      <c r="E69" s="37" t="s">
        <v>134</v>
      </c>
      <c r="F69" s="37" t="s">
        <v>134</v>
      </c>
    </row>
    <row r="70" spans="1:6" ht="15" customHeight="1">
      <c r="A70" s="21"/>
      <c r="B70" s="36" t="str">
        <f>'Measure Info'!B82</f>
        <v>-</v>
      </c>
      <c r="C70" s="37" t="s">
        <v>134</v>
      </c>
      <c r="D70" s="37" t="s">
        <v>134</v>
      </c>
      <c r="E70" s="37" t="s">
        <v>134</v>
      </c>
      <c r="F70" s="37" t="s">
        <v>134</v>
      </c>
    </row>
    <row r="71" spans="1:6" ht="15" customHeight="1">
      <c r="A71" s="21"/>
      <c r="B71" s="36" t="str">
        <f>'Measure Info'!B83</f>
        <v>-</v>
      </c>
      <c r="C71" s="37" t="s">
        <v>134</v>
      </c>
      <c r="D71" s="37" t="s">
        <v>134</v>
      </c>
      <c r="E71" s="37" t="s">
        <v>134</v>
      </c>
      <c r="F71" s="37" t="s">
        <v>134</v>
      </c>
    </row>
    <row r="72" spans="1:6" ht="15" customHeight="1">
      <c r="A72" s="21"/>
      <c r="B72" s="36" t="s">
        <v>134</v>
      </c>
      <c r="C72" s="37" t="s">
        <v>134</v>
      </c>
      <c r="D72" s="37" t="s">
        <v>134</v>
      </c>
      <c r="E72" s="37" t="s">
        <v>134</v>
      </c>
      <c r="F72" s="37" t="s">
        <v>134</v>
      </c>
    </row>
    <row r="73" spans="1:6" ht="15" customHeight="1">
      <c r="A73" s="21"/>
      <c r="B73" s="36" t="s">
        <v>134</v>
      </c>
      <c r="C73" s="37" t="s">
        <v>134</v>
      </c>
      <c r="D73" s="37" t="s">
        <v>134</v>
      </c>
      <c r="E73" s="37" t="s">
        <v>134</v>
      </c>
      <c r="F73" s="37" t="s">
        <v>134</v>
      </c>
    </row>
    <row r="74" spans="1:6" ht="15" customHeight="1">
      <c r="A74" s="21"/>
      <c r="B74" s="36" t="s">
        <v>134</v>
      </c>
      <c r="C74" s="37" t="s">
        <v>134</v>
      </c>
      <c r="D74" s="37" t="s">
        <v>134</v>
      </c>
      <c r="E74" s="37" t="s">
        <v>134</v>
      </c>
      <c r="F74" s="37" t="s">
        <v>134</v>
      </c>
    </row>
    <row r="75" spans="1:6" ht="15" customHeight="1">
      <c r="A75" s="21"/>
      <c r="B75" s="36" t="s">
        <v>134</v>
      </c>
      <c r="C75" s="37" t="s">
        <v>134</v>
      </c>
      <c r="D75" s="37" t="s">
        <v>134</v>
      </c>
      <c r="E75" s="37" t="s">
        <v>134</v>
      </c>
      <c r="F75" s="37" t="s">
        <v>134</v>
      </c>
    </row>
    <row r="76" spans="1:6" ht="15" customHeight="1">
      <c r="A76" s="21"/>
      <c r="B76" s="36" t="s">
        <v>134</v>
      </c>
      <c r="C76" s="37" t="s">
        <v>134</v>
      </c>
      <c r="D76" s="37" t="s">
        <v>134</v>
      </c>
      <c r="E76" s="37" t="s">
        <v>134</v>
      </c>
      <c r="F76" s="37" t="s">
        <v>134</v>
      </c>
    </row>
    <row r="77" spans="1:6" ht="15" customHeight="1">
      <c r="A77" s="21"/>
      <c r="B77" s="36" t="s">
        <v>134</v>
      </c>
      <c r="C77" s="37" t="s">
        <v>134</v>
      </c>
      <c r="D77" s="37" t="s">
        <v>134</v>
      </c>
      <c r="E77" s="37" t="s">
        <v>134</v>
      </c>
      <c r="F77" s="37" t="s">
        <v>134</v>
      </c>
    </row>
    <row r="78" spans="1:6" ht="15" customHeight="1">
      <c r="A78" s="21"/>
      <c r="B78" s="36" t="s">
        <v>134</v>
      </c>
      <c r="C78" s="37" t="s">
        <v>134</v>
      </c>
      <c r="D78" s="37" t="s">
        <v>134</v>
      </c>
      <c r="E78" s="37" t="s">
        <v>134</v>
      </c>
      <c r="F78" s="37" t="s">
        <v>134</v>
      </c>
    </row>
    <row r="79" spans="1:6" ht="15" customHeight="1">
      <c r="A79" s="21"/>
      <c r="B79" s="36" t="s">
        <v>134</v>
      </c>
      <c r="C79" s="37" t="s">
        <v>134</v>
      </c>
      <c r="D79" s="37" t="s">
        <v>134</v>
      </c>
      <c r="E79" s="37" t="s">
        <v>134</v>
      </c>
      <c r="F79" s="37" t="s">
        <v>134</v>
      </c>
    </row>
    <row r="80" spans="1:6" ht="15" customHeight="1">
      <c r="A80" s="21"/>
      <c r="B80" s="36" t="s">
        <v>134</v>
      </c>
      <c r="C80" s="37" t="s">
        <v>134</v>
      </c>
      <c r="D80" s="37" t="s">
        <v>134</v>
      </c>
      <c r="E80" s="37" t="s">
        <v>134</v>
      </c>
      <c r="F80" s="37" t="s">
        <v>134</v>
      </c>
    </row>
    <row r="81" spans="1:6" ht="15" customHeight="1">
      <c r="A81" s="21"/>
      <c r="B81" s="36" t="s">
        <v>134</v>
      </c>
      <c r="C81" s="37" t="s">
        <v>134</v>
      </c>
      <c r="D81" s="37" t="s">
        <v>134</v>
      </c>
      <c r="E81" s="37" t="s">
        <v>134</v>
      </c>
      <c r="F81" s="37" t="s">
        <v>134</v>
      </c>
    </row>
    <row r="82" spans="1:6" ht="15" customHeight="1">
      <c r="A82" s="21"/>
      <c r="B82" s="36" t="s">
        <v>134</v>
      </c>
      <c r="C82" s="37" t="s">
        <v>134</v>
      </c>
      <c r="D82" s="37" t="s">
        <v>134</v>
      </c>
      <c r="E82" s="37" t="s">
        <v>134</v>
      </c>
      <c r="F82" s="37" t="s">
        <v>134</v>
      </c>
    </row>
    <row r="83" spans="1:6" ht="15" customHeight="1">
      <c r="A83" s="21"/>
      <c r="B83" s="36" t="s">
        <v>134</v>
      </c>
      <c r="C83" s="37" t="s">
        <v>134</v>
      </c>
      <c r="D83" s="37" t="s">
        <v>134</v>
      </c>
      <c r="E83" s="37" t="s">
        <v>134</v>
      </c>
      <c r="F83" s="37" t="s">
        <v>134</v>
      </c>
    </row>
  </sheetData>
  <dataValidations count="1">
    <dataValidation type="list" operator="equal" allowBlank="1" showInputMessage="1" showErrorMessage="1" sqref="C5:F40" xr:uid="{B7B7B6CB-B68A-D742-9CC1-A2C6C08B52EE}">
      <formula1>"0, 1"</formula1>
    </dataValidation>
  </dataValidations>
  <pageMargins left="0.7" right="0.7" top="0.75" bottom="0.75" header="0.3" footer="0.3"/>
  <pageSetup orientation="portrait" r:id="rId1"/>
  <headerFooter>
    <oddFooter>&amp;C&amp;"Helvetica Neue,Regular"&amp;12&amp;K000000&amp;P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025AA-C753-DD49-A632-1B8B23C4FF8A}">
  <dimension ref="A1:IS83"/>
  <sheetViews>
    <sheetView showGridLines="0" workbookViewId="0">
      <selection activeCell="B1" sqref="B1"/>
    </sheetView>
  </sheetViews>
  <sheetFormatPr defaultColWidth="8.85546875" defaultRowHeight="15" customHeight="1"/>
  <cols>
    <col min="1" max="1" width="11.140625" style="1" customWidth="1"/>
    <col min="2" max="2" width="53.42578125" style="1" customWidth="1"/>
    <col min="3" max="6" width="22.85546875" style="1" customWidth="1"/>
    <col min="7" max="253" width="8.85546875" style="1" customWidth="1"/>
  </cols>
  <sheetData>
    <row r="1" spans="1:6" ht="15" customHeight="1">
      <c r="A1" s="25" t="s">
        <v>187</v>
      </c>
      <c r="B1" s="136" t="s">
        <v>37</v>
      </c>
      <c r="C1" s="18"/>
      <c r="D1" s="18"/>
      <c r="E1" s="18"/>
      <c r="F1" s="18"/>
    </row>
    <row r="2" spans="1:6" ht="15" customHeight="1">
      <c r="A2" s="27"/>
      <c r="B2" s="28"/>
      <c r="C2" s="13" t="s">
        <v>168</v>
      </c>
      <c r="D2" s="13" t="s">
        <v>169</v>
      </c>
      <c r="E2" s="13" t="s">
        <v>170</v>
      </c>
      <c r="F2" s="13" t="s">
        <v>171</v>
      </c>
    </row>
    <row r="3" spans="1:6" ht="80.099999999999994" customHeight="1">
      <c r="A3" s="39" t="s">
        <v>188</v>
      </c>
      <c r="B3" s="40" t="s">
        <v>50</v>
      </c>
      <c r="C3" s="31" t="s">
        <v>189</v>
      </c>
      <c r="D3" s="31" t="s">
        <v>190</v>
      </c>
      <c r="E3" s="31" t="s">
        <v>191</v>
      </c>
      <c r="F3" s="31" t="s">
        <v>192</v>
      </c>
    </row>
    <row r="4" spans="1:6" ht="15" customHeight="1">
      <c r="A4" s="41"/>
      <c r="B4" s="42"/>
      <c r="C4" s="35" t="s">
        <v>9</v>
      </c>
      <c r="D4" s="35" t="s">
        <v>9</v>
      </c>
      <c r="E4" s="35" t="s">
        <v>9</v>
      </c>
      <c r="F4" s="35" t="s">
        <v>9</v>
      </c>
    </row>
    <row r="5" spans="1:6" ht="15" customHeight="1">
      <c r="A5" s="22">
        <v>1</v>
      </c>
      <c r="B5" s="20" t="str">
        <f>'Measure Info'!B17</f>
        <v>Encounter, Performed: Emergency Department Visit</v>
      </c>
      <c r="C5" s="22">
        <v>1</v>
      </c>
      <c r="D5" s="22">
        <v>1</v>
      </c>
      <c r="E5" s="22">
        <v>1</v>
      </c>
      <c r="F5" s="22">
        <v>1</v>
      </c>
    </row>
    <row r="6" spans="1:6" ht="15" customHeight="1">
      <c r="A6" s="22">
        <v>2</v>
      </c>
      <c r="B6" s="20" t="str">
        <f>'Measure Info'!B18</f>
        <v>Encounter, Performed: Encounter Inpatient</v>
      </c>
      <c r="C6" s="22">
        <v>1</v>
      </c>
      <c r="D6" s="22">
        <v>1</v>
      </c>
      <c r="E6" s="22">
        <v>1</v>
      </c>
      <c r="F6" s="22">
        <v>1</v>
      </c>
    </row>
    <row r="7" spans="1:6" ht="15" customHeight="1">
      <c r="A7" s="22">
        <v>3</v>
      </c>
      <c r="B7" s="20" t="str">
        <f>'Measure Info'!B19</f>
        <v>Encounter, Performed: Observation Services</v>
      </c>
      <c r="C7" s="22">
        <v>1</v>
      </c>
      <c r="D7" s="22">
        <v>1</v>
      </c>
      <c r="E7" s="22">
        <v>1</v>
      </c>
      <c r="F7" s="22">
        <v>1</v>
      </c>
    </row>
    <row r="8" spans="1:6" ht="15" customHeight="1">
      <c r="A8" s="22">
        <v>4</v>
      </c>
      <c r="B8" s="20" t="str">
        <f>'Measure Info'!B20</f>
        <v>Adverse Event: Inpatient Falls</v>
      </c>
      <c r="C8" s="22">
        <v>1</v>
      </c>
      <c r="D8" s="22">
        <v>1</v>
      </c>
      <c r="E8" s="22">
        <v>1</v>
      </c>
      <c r="F8" s="22">
        <v>1</v>
      </c>
    </row>
    <row r="9" spans="1:6" ht="15" customHeight="1">
      <c r="A9" s="22">
        <v>5</v>
      </c>
      <c r="B9" s="20" t="str">
        <f>'Measure Info'!B21</f>
        <v>Diagnosis: Inpatient Falls</v>
      </c>
      <c r="C9" s="22">
        <v>1</v>
      </c>
      <c r="D9" s="22">
        <v>1</v>
      </c>
      <c r="E9" s="22">
        <v>1</v>
      </c>
      <c r="F9" s="22">
        <v>1</v>
      </c>
    </row>
    <row r="10" spans="1:6" ht="15" customHeight="1">
      <c r="A10" s="22">
        <v>6</v>
      </c>
      <c r="B10" s="20" t="str">
        <f>'Measure Info'!B22</f>
        <v>Medication, Active: Anticoagulants for All Indications</v>
      </c>
      <c r="C10" s="22">
        <v>1</v>
      </c>
      <c r="D10" s="22">
        <v>1</v>
      </c>
      <c r="E10" s="22">
        <v>1</v>
      </c>
      <c r="F10" s="22">
        <v>1</v>
      </c>
    </row>
    <row r="11" spans="1:6" ht="15" customHeight="1">
      <c r="A11" s="22">
        <v>7</v>
      </c>
      <c r="B11" s="20" t="str">
        <f>'Measure Info'!B23</f>
        <v>Medication, Active: Antidepressants</v>
      </c>
      <c r="C11" s="22">
        <v>1</v>
      </c>
      <c r="D11" s="22">
        <v>1</v>
      </c>
      <c r="E11" s="22">
        <v>1</v>
      </c>
      <c r="F11" s="22">
        <v>1</v>
      </c>
    </row>
    <row r="12" spans="1:6" ht="15" customHeight="1">
      <c r="A12" s="22">
        <v>8</v>
      </c>
      <c r="B12" s="20" t="str">
        <f>'Measure Info'!B24</f>
        <v>Medication, Active: Antihypertensives</v>
      </c>
      <c r="C12" s="22">
        <v>1</v>
      </c>
      <c r="D12" s="22">
        <v>1</v>
      </c>
      <c r="E12" s="22">
        <v>1</v>
      </c>
      <c r="F12" s="22">
        <v>1</v>
      </c>
    </row>
    <row r="13" spans="1:6" ht="15" customHeight="1">
      <c r="A13" s="22">
        <v>9</v>
      </c>
      <c r="B13" s="20" t="str">
        <f>'Measure Info'!B25</f>
        <v>Medication, Active: Central Nervous System Depressants</v>
      </c>
      <c r="C13" s="22">
        <v>1</v>
      </c>
      <c r="D13" s="22">
        <v>1</v>
      </c>
      <c r="E13" s="22">
        <v>1</v>
      </c>
      <c r="F13" s="22">
        <v>1</v>
      </c>
    </row>
    <row r="14" spans="1:6" ht="15" customHeight="1">
      <c r="A14" s="22">
        <v>10</v>
      </c>
      <c r="B14" s="20" t="str">
        <f>'Measure Info'!B26</f>
        <v>Medication, Active: Diuretics</v>
      </c>
      <c r="C14" s="22">
        <v>1</v>
      </c>
      <c r="D14" s="22">
        <v>1</v>
      </c>
      <c r="E14" s="22">
        <v>1</v>
      </c>
      <c r="F14" s="22">
        <v>1</v>
      </c>
    </row>
    <row r="15" spans="1:6" ht="15" customHeight="1">
      <c r="A15" s="22">
        <v>11</v>
      </c>
      <c r="B15" s="20" t="str">
        <f>'Measure Info'!B27</f>
        <v>Medication, Active: Opioids</v>
      </c>
      <c r="C15" s="22">
        <v>1</v>
      </c>
      <c r="D15" s="22">
        <v>1</v>
      </c>
      <c r="E15" s="22">
        <v>1</v>
      </c>
      <c r="F15" s="22">
        <v>1</v>
      </c>
    </row>
    <row r="16" spans="1:6" ht="15" customHeight="1">
      <c r="A16" s="22">
        <v>12</v>
      </c>
      <c r="B16" s="20" t="str">
        <f>'Measure Info'!B28</f>
        <v>Medication, Administered: Anticoagulants for All Indications</v>
      </c>
      <c r="C16" s="22">
        <v>1</v>
      </c>
      <c r="D16" s="22">
        <v>1</v>
      </c>
      <c r="E16" s="22">
        <v>1</v>
      </c>
      <c r="F16" s="22">
        <v>1</v>
      </c>
    </row>
    <row r="17" spans="1:6" ht="15" customHeight="1">
      <c r="A17" s="22">
        <v>13</v>
      </c>
      <c r="B17" s="20" t="str">
        <f>'Measure Info'!B29</f>
        <v>Physical Exam, Performed: Body mass index (BMI) [Ratio]</v>
      </c>
      <c r="C17" s="22">
        <v>1</v>
      </c>
      <c r="D17" s="22">
        <v>1</v>
      </c>
      <c r="E17" s="22">
        <v>1</v>
      </c>
      <c r="F17" s="22">
        <v>1</v>
      </c>
    </row>
    <row r="18" spans="1:6" ht="15" customHeight="1">
      <c r="A18" s="22">
        <v>14</v>
      </c>
      <c r="B18" s="36" t="str">
        <f>'Measure Info'!B30</f>
        <v>Diagnosis: Abnormal Weight Loss and Malnutrition</v>
      </c>
      <c r="C18" s="22">
        <v>1</v>
      </c>
      <c r="D18" s="22">
        <v>1</v>
      </c>
      <c r="E18" s="22">
        <v>1</v>
      </c>
      <c r="F18" s="22">
        <v>1</v>
      </c>
    </row>
    <row r="19" spans="1:6" ht="15" customHeight="1">
      <c r="A19" s="22">
        <v>15</v>
      </c>
      <c r="B19" s="36" t="str">
        <f>'Measure Info'!B31</f>
        <v>Diagnosis: Coagulation Disorders</v>
      </c>
      <c r="C19" s="22">
        <v>1</v>
      </c>
      <c r="D19" s="22">
        <v>1</v>
      </c>
      <c r="E19" s="22">
        <v>1</v>
      </c>
      <c r="F19" s="22">
        <v>1</v>
      </c>
    </row>
    <row r="20" spans="1:6" ht="15" customHeight="1">
      <c r="A20" s="22">
        <v>16</v>
      </c>
      <c r="B20" s="36" t="str">
        <f>'Measure Info'!B32</f>
        <v>Diagnosis: Delirium, Dementia, and Other Psychoses</v>
      </c>
      <c r="C20" s="22">
        <v>1</v>
      </c>
      <c r="D20" s="22">
        <v>1</v>
      </c>
      <c r="E20" s="22">
        <v>1</v>
      </c>
      <c r="F20" s="22">
        <v>1</v>
      </c>
    </row>
    <row r="21" spans="1:6" ht="15" customHeight="1">
      <c r="A21" s="22">
        <v>17</v>
      </c>
      <c r="B21" s="36" t="str">
        <f>'Measure Info'!B33</f>
        <v>Diagnosis: Depression</v>
      </c>
      <c r="C21" s="22">
        <v>1</v>
      </c>
      <c r="D21" s="22">
        <v>1</v>
      </c>
      <c r="E21" s="22">
        <v>1</v>
      </c>
      <c r="F21" s="22">
        <v>1</v>
      </c>
    </row>
    <row r="22" spans="1:6" ht="15" customHeight="1">
      <c r="A22" s="22">
        <v>18</v>
      </c>
      <c r="B22" s="36" t="str">
        <f>'Measure Info'!B34</f>
        <v>Diagnosis: Epilepsy</v>
      </c>
      <c r="C22" s="22">
        <v>1</v>
      </c>
      <c r="D22" s="22">
        <v>1</v>
      </c>
      <c r="E22" s="22">
        <v>1</v>
      </c>
      <c r="F22" s="22">
        <v>1</v>
      </c>
    </row>
    <row r="23" spans="1:6" ht="15" customHeight="1">
      <c r="A23" s="22">
        <v>19</v>
      </c>
      <c r="B23" s="36" t="str">
        <f>'Measure Info'!B35</f>
        <v>Diagnosis: Leukemia or Lymphoma</v>
      </c>
      <c r="C23" s="22">
        <v>1</v>
      </c>
      <c r="D23" s="22">
        <v>1</v>
      </c>
      <c r="E23" s="22">
        <v>1</v>
      </c>
      <c r="F23" s="22">
        <v>1</v>
      </c>
    </row>
    <row r="24" spans="1:6" ht="15" customHeight="1">
      <c r="A24" s="22">
        <v>20</v>
      </c>
      <c r="B24" s="36" t="str">
        <f>'Measure Info'!B36</f>
        <v>Diagnosis: Liver Disease Moderate to Severe</v>
      </c>
      <c r="C24" s="22">
        <v>1</v>
      </c>
      <c r="D24" s="22">
        <v>1</v>
      </c>
      <c r="E24" s="22">
        <v>1</v>
      </c>
      <c r="F24" s="22">
        <v>1</v>
      </c>
    </row>
    <row r="25" spans="1:6" ht="15" customHeight="1">
      <c r="A25" s="22">
        <v>21</v>
      </c>
      <c r="B25" s="36" t="str">
        <f>'Measure Info'!B37</f>
        <v>Diagnosis: Major Injuries</v>
      </c>
      <c r="C25" s="22">
        <v>1</v>
      </c>
      <c r="D25" s="22">
        <v>1</v>
      </c>
      <c r="E25" s="22">
        <v>1</v>
      </c>
      <c r="F25" s="22">
        <v>1</v>
      </c>
    </row>
    <row r="26" spans="1:6" ht="15" customHeight="1">
      <c r="A26" s="22">
        <v>22</v>
      </c>
      <c r="B26" s="36" t="str">
        <f>'Measure Info'!B38</f>
        <v>Diagnosis: Malignant Bone Disease</v>
      </c>
      <c r="C26" s="22">
        <v>1</v>
      </c>
      <c r="D26" s="22">
        <v>1</v>
      </c>
      <c r="E26" s="22">
        <v>1</v>
      </c>
      <c r="F26" s="22">
        <v>1</v>
      </c>
    </row>
    <row r="27" spans="1:6" ht="15" customHeight="1">
      <c r="A27" s="22">
        <v>23</v>
      </c>
      <c r="B27" s="36" t="str">
        <f>'Measure Info'!B39</f>
        <v>Diagnosis: Moderate Injuries</v>
      </c>
      <c r="C27" s="22">
        <v>1</v>
      </c>
      <c r="D27" s="22">
        <v>1</v>
      </c>
      <c r="E27" s="22">
        <v>1</v>
      </c>
      <c r="F27" s="22">
        <v>1</v>
      </c>
    </row>
    <row r="28" spans="1:6" ht="15" customHeight="1">
      <c r="A28" s="22">
        <v>24</v>
      </c>
      <c r="B28" s="36" t="str">
        <f>'Measure Info'!B40</f>
        <v>Diagnosis: Neurologic Movement and Related Disorders</v>
      </c>
      <c r="C28" s="22">
        <v>1</v>
      </c>
      <c r="D28" s="22">
        <v>1</v>
      </c>
      <c r="E28" s="22">
        <v>1</v>
      </c>
      <c r="F28" s="22">
        <v>1</v>
      </c>
    </row>
    <row r="29" spans="1:6" ht="15" customHeight="1">
      <c r="A29" s="22">
        <v>25</v>
      </c>
      <c r="B29" s="36" t="str">
        <f>'Measure Info'!B41</f>
        <v>Diagnosis: Not Present On Admission or Documentation Insufficient to Determine</v>
      </c>
      <c r="C29" s="22">
        <v>1</v>
      </c>
      <c r="D29" s="22">
        <v>1</v>
      </c>
      <c r="E29" s="22">
        <v>1</v>
      </c>
      <c r="F29" s="22">
        <v>1</v>
      </c>
    </row>
    <row r="30" spans="1:6" ht="15" customHeight="1">
      <c r="A30" s="22">
        <v>26</v>
      </c>
      <c r="B30" s="36" t="str">
        <f>'Measure Info'!B42</f>
        <v>Diagnosis: Obesity</v>
      </c>
      <c r="C30" s="22">
        <v>1</v>
      </c>
      <c r="D30" s="22">
        <v>1</v>
      </c>
      <c r="E30" s="22">
        <v>1</v>
      </c>
      <c r="F30" s="22">
        <v>1</v>
      </c>
    </row>
    <row r="31" spans="1:6" ht="15" customHeight="1">
      <c r="A31" s="22">
        <v>27</v>
      </c>
      <c r="B31" s="36" t="str">
        <f>'Measure Info'!B43</f>
        <v>Diagnosis: Osteoporosis</v>
      </c>
      <c r="C31" s="22">
        <v>1</v>
      </c>
      <c r="D31" s="22">
        <v>1</v>
      </c>
      <c r="E31" s="22">
        <v>1</v>
      </c>
      <c r="F31" s="22">
        <v>1</v>
      </c>
    </row>
    <row r="32" spans="1:6" ht="15" customHeight="1">
      <c r="A32" s="22">
        <v>28</v>
      </c>
      <c r="B32" s="36" t="str">
        <f>'Measure Info'!B44</f>
        <v>Diagnosis: Abnormal Weight Loss and Malnutrition</v>
      </c>
      <c r="C32" s="22">
        <v>1</v>
      </c>
      <c r="D32" s="22">
        <v>1</v>
      </c>
      <c r="E32" s="22">
        <v>1</v>
      </c>
      <c r="F32" s="22">
        <v>1</v>
      </c>
    </row>
    <row r="33" spans="1:6" ht="15" customHeight="1">
      <c r="A33" s="22">
        <v>29</v>
      </c>
      <c r="B33" s="36" t="str">
        <f>'Measure Info'!B45</f>
        <v>Diagnosis: Present on Admission or Clinically Undetermined</v>
      </c>
      <c r="C33" s="22">
        <v>1</v>
      </c>
      <c r="D33" s="22">
        <v>1</v>
      </c>
      <c r="E33" s="22">
        <v>1</v>
      </c>
      <c r="F33" s="22">
        <v>1</v>
      </c>
    </row>
    <row r="34" spans="1:6" ht="15" customHeight="1">
      <c r="A34" s="22">
        <v>30</v>
      </c>
      <c r="B34" s="36" t="str">
        <f>'Measure Info'!B46</f>
        <v>Diagnosis: Stroke</v>
      </c>
      <c r="C34" s="22">
        <v>1</v>
      </c>
      <c r="D34" s="22">
        <v>1</v>
      </c>
      <c r="E34" s="22">
        <v>1</v>
      </c>
      <c r="F34" s="22">
        <v>1</v>
      </c>
    </row>
    <row r="35" spans="1:6" ht="15" customHeight="1">
      <c r="A35" s="22">
        <v>31</v>
      </c>
      <c r="B35" s="36" t="str">
        <f>'Measure Info'!B47</f>
        <v>Diagnosis: Suicide Attempt</v>
      </c>
      <c r="C35" s="22">
        <v>1</v>
      </c>
      <c r="D35" s="22">
        <v>1</v>
      </c>
      <c r="E35" s="22">
        <v>1</v>
      </c>
      <c r="F35" s="22">
        <v>1</v>
      </c>
    </row>
    <row r="36" spans="1:6" ht="15" customHeight="1">
      <c r="A36" s="22">
        <v>32</v>
      </c>
      <c r="B36" s="36" t="str">
        <f>'Measure Info'!B48</f>
        <v>Ethnicity</v>
      </c>
      <c r="C36" s="22">
        <v>1</v>
      </c>
      <c r="D36" s="22">
        <v>1</v>
      </c>
      <c r="E36" s="22">
        <v>1</v>
      </c>
      <c r="F36" s="22">
        <v>1</v>
      </c>
    </row>
    <row r="37" spans="1:6" ht="15" customHeight="1">
      <c r="A37" s="22">
        <v>33</v>
      </c>
      <c r="B37" s="36" t="str">
        <f>'Measure Info'!B49</f>
        <v>Payer</v>
      </c>
      <c r="C37" s="22">
        <v>1</v>
      </c>
      <c r="D37" s="22">
        <v>1</v>
      </c>
      <c r="E37" s="22">
        <v>1</v>
      </c>
      <c r="F37" s="22">
        <v>1</v>
      </c>
    </row>
    <row r="38" spans="1:6" ht="15" customHeight="1">
      <c r="A38" s="22">
        <v>34</v>
      </c>
      <c r="B38" s="36" t="str">
        <f>'Measure Info'!B50</f>
        <v>Race</v>
      </c>
      <c r="C38" s="22">
        <v>1</v>
      </c>
      <c r="D38" s="22">
        <v>1</v>
      </c>
      <c r="E38" s="22">
        <v>1</v>
      </c>
      <c r="F38" s="22">
        <v>1</v>
      </c>
    </row>
    <row r="39" spans="1:6" ht="15" customHeight="1">
      <c r="A39" s="22">
        <v>35</v>
      </c>
      <c r="B39" s="36" t="str">
        <f>'Measure Info'!B51</f>
        <v>ONC Administrative Sex</v>
      </c>
      <c r="C39" s="22">
        <v>1</v>
      </c>
      <c r="D39" s="22">
        <v>1</v>
      </c>
      <c r="E39" s="22">
        <v>1</v>
      </c>
      <c r="F39" s="22">
        <v>1</v>
      </c>
    </row>
    <row r="40" spans="1:6" ht="15" customHeight="1">
      <c r="A40" s="21">
        <v>36</v>
      </c>
      <c r="B40" s="36" t="str">
        <f>'Measure Info'!B52</f>
        <v>Date of birth</v>
      </c>
      <c r="C40" s="22">
        <v>1</v>
      </c>
      <c r="D40" s="22">
        <v>1</v>
      </c>
      <c r="E40" s="22">
        <v>1</v>
      </c>
      <c r="F40" s="22">
        <v>1</v>
      </c>
    </row>
    <row r="41" spans="1:6" ht="15" customHeight="1">
      <c r="A41" s="21"/>
      <c r="B41" s="36" t="str">
        <f>'Measure Info'!B53</f>
        <v>-</v>
      </c>
      <c r="C41" s="37" t="s">
        <v>134</v>
      </c>
      <c r="D41" s="37" t="s">
        <v>134</v>
      </c>
      <c r="E41" s="37" t="s">
        <v>134</v>
      </c>
      <c r="F41" s="37" t="s">
        <v>134</v>
      </c>
    </row>
    <row r="42" spans="1:6" ht="15" customHeight="1">
      <c r="A42" s="21"/>
      <c r="B42" s="36" t="str">
        <f>'Measure Info'!B54</f>
        <v>-</v>
      </c>
      <c r="C42" s="37" t="s">
        <v>134</v>
      </c>
      <c r="D42" s="37" t="s">
        <v>134</v>
      </c>
      <c r="E42" s="37" t="s">
        <v>134</v>
      </c>
      <c r="F42" s="37" t="s">
        <v>134</v>
      </c>
    </row>
    <row r="43" spans="1:6" ht="15" customHeight="1">
      <c r="A43" s="21"/>
      <c r="B43" s="36" t="str">
        <f>'Measure Info'!B55</f>
        <v>-</v>
      </c>
      <c r="C43" s="37" t="s">
        <v>134</v>
      </c>
      <c r="D43" s="37" t="s">
        <v>134</v>
      </c>
      <c r="E43" s="37" t="s">
        <v>134</v>
      </c>
      <c r="F43" s="37" t="s">
        <v>134</v>
      </c>
    </row>
    <row r="44" spans="1:6" ht="15" customHeight="1">
      <c r="A44" s="21"/>
      <c r="B44" s="36" t="str">
        <f>'Measure Info'!B56</f>
        <v>-</v>
      </c>
      <c r="C44" s="37" t="s">
        <v>134</v>
      </c>
      <c r="D44" s="37" t="s">
        <v>134</v>
      </c>
      <c r="E44" s="37" t="s">
        <v>134</v>
      </c>
      <c r="F44" s="37" t="s">
        <v>134</v>
      </c>
    </row>
    <row r="45" spans="1:6" ht="15" customHeight="1">
      <c r="A45" s="21"/>
      <c r="B45" s="36" t="str">
        <f>'Measure Info'!B57</f>
        <v>-</v>
      </c>
      <c r="C45" s="37" t="s">
        <v>134</v>
      </c>
      <c r="D45" s="37" t="s">
        <v>134</v>
      </c>
      <c r="E45" s="37" t="s">
        <v>134</v>
      </c>
      <c r="F45" s="37" t="s">
        <v>134</v>
      </c>
    </row>
    <row r="46" spans="1:6" ht="15" customHeight="1">
      <c r="A46" s="21"/>
      <c r="B46" s="36" t="str">
        <f>'Measure Info'!B58</f>
        <v>-</v>
      </c>
      <c r="C46" s="37" t="s">
        <v>134</v>
      </c>
      <c r="D46" s="37" t="s">
        <v>134</v>
      </c>
      <c r="E46" s="37" t="s">
        <v>134</v>
      </c>
      <c r="F46" s="37" t="s">
        <v>134</v>
      </c>
    </row>
    <row r="47" spans="1:6" ht="15" customHeight="1">
      <c r="A47" s="21"/>
      <c r="B47" s="36" t="str">
        <f>'Measure Info'!B59</f>
        <v>-</v>
      </c>
      <c r="C47" s="37" t="s">
        <v>134</v>
      </c>
      <c r="D47" s="37" t="s">
        <v>134</v>
      </c>
      <c r="E47" s="37" t="s">
        <v>134</v>
      </c>
      <c r="F47" s="37" t="s">
        <v>134</v>
      </c>
    </row>
    <row r="48" spans="1:6" ht="15" customHeight="1">
      <c r="A48" s="21"/>
      <c r="B48" s="36" t="str">
        <f>'Measure Info'!B60</f>
        <v>-</v>
      </c>
      <c r="C48" s="37" t="s">
        <v>134</v>
      </c>
      <c r="D48" s="37" t="s">
        <v>134</v>
      </c>
      <c r="E48" s="37" t="s">
        <v>134</v>
      </c>
      <c r="F48" s="37" t="s">
        <v>134</v>
      </c>
    </row>
    <row r="49" spans="1:6" ht="15" customHeight="1">
      <c r="A49" s="21"/>
      <c r="B49" s="36" t="str">
        <f>'Measure Info'!B61</f>
        <v>-</v>
      </c>
      <c r="C49" s="37" t="s">
        <v>134</v>
      </c>
      <c r="D49" s="37" t="s">
        <v>134</v>
      </c>
      <c r="E49" s="37" t="s">
        <v>134</v>
      </c>
      <c r="F49" s="37" t="s">
        <v>134</v>
      </c>
    </row>
    <row r="50" spans="1:6" ht="15" customHeight="1">
      <c r="A50" s="21"/>
      <c r="B50" s="36" t="str">
        <f>'Measure Info'!B62</f>
        <v>-</v>
      </c>
      <c r="C50" s="37" t="s">
        <v>134</v>
      </c>
      <c r="D50" s="37" t="s">
        <v>134</v>
      </c>
      <c r="E50" s="37" t="s">
        <v>134</v>
      </c>
      <c r="F50" s="37" t="s">
        <v>134</v>
      </c>
    </row>
    <row r="51" spans="1:6" ht="15" customHeight="1">
      <c r="A51" s="21"/>
      <c r="B51" s="36" t="str">
        <f>'Measure Info'!B63</f>
        <v>-</v>
      </c>
      <c r="C51" s="37" t="s">
        <v>134</v>
      </c>
      <c r="D51" s="37" t="s">
        <v>134</v>
      </c>
      <c r="E51" s="37" t="s">
        <v>134</v>
      </c>
      <c r="F51" s="37" t="s">
        <v>134</v>
      </c>
    </row>
    <row r="52" spans="1:6" ht="15" customHeight="1">
      <c r="A52" s="21"/>
      <c r="B52" s="36" t="str">
        <f>'Measure Info'!B64</f>
        <v>-</v>
      </c>
      <c r="C52" s="37" t="s">
        <v>134</v>
      </c>
      <c r="D52" s="37" t="s">
        <v>134</v>
      </c>
      <c r="E52" s="37" t="s">
        <v>134</v>
      </c>
      <c r="F52" s="37" t="s">
        <v>134</v>
      </c>
    </row>
    <row r="53" spans="1:6" ht="15" customHeight="1">
      <c r="A53" s="21"/>
      <c r="B53" s="36" t="str">
        <f>'Measure Info'!B65</f>
        <v>-</v>
      </c>
      <c r="C53" s="37" t="s">
        <v>134</v>
      </c>
      <c r="D53" s="37" t="s">
        <v>134</v>
      </c>
      <c r="E53" s="37" t="s">
        <v>134</v>
      </c>
      <c r="F53" s="37" t="s">
        <v>134</v>
      </c>
    </row>
    <row r="54" spans="1:6" ht="15" customHeight="1">
      <c r="A54" s="21"/>
      <c r="B54" s="36" t="str">
        <f>'Measure Info'!B66</f>
        <v>-</v>
      </c>
      <c r="C54" s="37" t="s">
        <v>134</v>
      </c>
      <c r="D54" s="37" t="s">
        <v>134</v>
      </c>
      <c r="E54" s="37" t="s">
        <v>134</v>
      </c>
      <c r="F54" s="37" t="s">
        <v>134</v>
      </c>
    </row>
    <row r="55" spans="1:6" ht="15" customHeight="1">
      <c r="A55" s="21"/>
      <c r="B55" s="36" t="str">
        <f>'Measure Info'!B67</f>
        <v>-</v>
      </c>
      <c r="C55" s="37" t="s">
        <v>134</v>
      </c>
      <c r="D55" s="37" t="s">
        <v>134</v>
      </c>
      <c r="E55" s="37" t="s">
        <v>134</v>
      </c>
      <c r="F55" s="37" t="s">
        <v>134</v>
      </c>
    </row>
    <row r="56" spans="1:6" ht="15" customHeight="1">
      <c r="A56" s="21"/>
      <c r="B56" s="36" t="str">
        <f>'Measure Info'!B68</f>
        <v>-</v>
      </c>
      <c r="C56" s="37" t="s">
        <v>134</v>
      </c>
      <c r="D56" s="37" t="s">
        <v>134</v>
      </c>
      <c r="E56" s="37" t="s">
        <v>134</v>
      </c>
      <c r="F56" s="37" t="s">
        <v>134</v>
      </c>
    </row>
    <row r="57" spans="1:6" ht="15" customHeight="1">
      <c r="A57" s="21"/>
      <c r="B57" s="36" t="str">
        <f>'Measure Info'!B69</f>
        <v>-</v>
      </c>
      <c r="C57" s="37" t="s">
        <v>134</v>
      </c>
      <c r="D57" s="37" t="s">
        <v>134</v>
      </c>
      <c r="E57" s="37" t="s">
        <v>134</v>
      </c>
      <c r="F57" s="37" t="s">
        <v>134</v>
      </c>
    </row>
    <row r="58" spans="1:6" ht="15" customHeight="1">
      <c r="A58" s="21"/>
      <c r="B58" s="36" t="str">
        <f>'Measure Info'!B70</f>
        <v>-</v>
      </c>
      <c r="C58" s="37" t="s">
        <v>134</v>
      </c>
      <c r="D58" s="37" t="s">
        <v>134</v>
      </c>
      <c r="E58" s="37" t="s">
        <v>134</v>
      </c>
      <c r="F58" s="37" t="s">
        <v>134</v>
      </c>
    </row>
    <row r="59" spans="1:6" ht="15" customHeight="1">
      <c r="A59" s="21"/>
      <c r="B59" s="36" t="str">
        <f>'Measure Info'!B71</f>
        <v>-</v>
      </c>
      <c r="C59" s="37" t="s">
        <v>134</v>
      </c>
      <c r="D59" s="37" t="s">
        <v>134</v>
      </c>
      <c r="E59" s="37" t="s">
        <v>134</v>
      </c>
      <c r="F59" s="37" t="s">
        <v>134</v>
      </c>
    </row>
    <row r="60" spans="1:6" ht="15" customHeight="1">
      <c r="A60" s="21"/>
      <c r="B60" s="36" t="str">
        <f>'Measure Info'!B72</f>
        <v>-</v>
      </c>
      <c r="C60" s="37" t="s">
        <v>134</v>
      </c>
      <c r="D60" s="37" t="s">
        <v>134</v>
      </c>
      <c r="E60" s="37" t="s">
        <v>134</v>
      </c>
      <c r="F60" s="37" t="s">
        <v>134</v>
      </c>
    </row>
    <row r="61" spans="1:6" ht="15" customHeight="1">
      <c r="A61" s="21"/>
      <c r="B61" s="36" t="str">
        <f>'Measure Info'!B73</f>
        <v>-</v>
      </c>
      <c r="C61" s="37" t="s">
        <v>134</v>
      </c>
      <c r="D61" s="37" t="s">
        <v>134</v>
      </c>
      <c r="E61" s="37" t="s">
        <v>134</v>
      </c>
      <c r="F61" s="37" t="s">
        <v>134</v>
      </c>
    </row>
    <row r="62" spans="1:6" ht="15" customHeight="1">
      <c r="A62" s="21"/>
      <c r="B62" s="36" t="str">
        <f>'Measure Info'!B74</f>
        <v>-</v>
      </c>
      <c r="C62" s="37" t="s">
        <v>134</v>
      </c>
      <c r="D62" s="37" t="s">
        <v>134</v>
      </c>
      <c r="E62" s="37" t="s">
        <v>134</v>
      </c>
      <c r="F62" s="37" t="s">
        <v>134</v>
      </c>
    </row>
    <row r="63" spans="1:6" ht="15" customHeight="1">
      <c r="A63" s="21"/>
      <c r="B63" s="36" t="str">
        <f>'Measure Info'!B75</f>
        <v>-</v>
      </c>
      <c r="C63" s="37" t="s">
        <v>134</v>
      </c>
      <c r="D63" s="37" t="s">
        <v>134</v>
      </c>
      <c r="E63" s="37" t="s">
        <v>134</v>
      </c>
      <c r="F63" s="37" t="s">
        <v>134</v>
      </c>
    </row>
    <row r="64" spans="1:6" ht="15" customHeight="1">
      <c r="A64" s="21"/>
      <c r="B64" s="36" t="str">
        <f>'Measure Info'!B76</f>
        <v>-</v>
      </c>
      <c r="C64" s="37" t="s">
        <v>134</v>
      </c>
      <c r="D64" s="37" t="s">
        <v>134</v>
      </c>
      <c r="E64" s="37" t="s">
        <v>134</v>
      </c>
      <c r="F64" s="37" t="s">
        <v>134</v>
      </c>
    </row>
    <row r="65" spans="1:6" ht="15" customHeight="1">
      <c r="A65" s="21"/>
      <c r="B65" s="36" t="str">
        <f>'Measure Info'!B77</f>
        <v>-</v>
      </c>
      <c r="C65" s="37" t="s">
        <v>134</v>
      </c>
      <c r="D65" s="37" t="s">
        <v>134</v>
      </c>
      <c r="E65" s="37" t="s">
        <v>134</v>
      </c>
      <c r="F65" s="37" t="s">
        <v>134</v>
      </c>
    </row>
    <row r="66" spans="1:6" ht="15" customHeight="1">
      <c r="A66" s="21"/>
      <c r="B66" s="36" t="str">
        <f>'Measure Info'!B78</f>
        <v>-</v>
      </c>
      <c r="C66" s="37" t="s">
        <v>134</v>
      </c>
      <c r="D66" s="37" t="s">
        <v>134</v>
      </c>
      <c r="E66" s="37" t="s">
        <v>134</v>
      </c>
      <c r="F66" s="37" t="s">
        <v>134</v>
      </c>
    </row>
    <row r="67" spans="1:6" ht="15" customHeight="1">
      <c r="A67" s="21"/>
      <c r="B67" s="36" t="str">
        <f>'Measure Info'!B79</f>
        <v>-</v>
      </c>
      <c r="C67" s="37" t="s">
        <v>134</v>
      </c>
      <c r="D67" s="37" t="s">
        <v>134</v>
      </c>
      <c r="E67" s="37" t="s">
        <v>134</v>
      </c>
      <c r="F67" s="37" t="s">
        <v>134</v>
      </c>
    </row>
    <row r="68" spans="1:6" ht="15" customHeight="1">
      <c r="A68" s="21"/>
      <c r="B68" s="36" t="str">
        <f>'Measure Info'!B80</f>
        <v>-</v>
      </c>
      <c r="C68" s="37" t="s">
        <v>134</v>
      </c>
      <c r="D68" s="37" t="s">
        <v>134</v>
      </c>
      <c r="E68" s="37" t="s">
        <v>134</v>
      </c>
      <c r="F68" s="37" t="s">
        <v>134</v>
      </c>
    </row>
    <row r="69" spans="1:6" ht="15" customHeight="1">
      <c r="A69" s="21"/>
      <c r="B69" s="36" t="str">
        <f>'Measure Info'!B81</f>
        <v>-</v>
      </c>
      <c r="C69" s="37" t="s">
        <v>134</v>
      </c>
      <c r="D69" s="37" t="s">
        <v>134</v>
      </c>
      <c r="E69" s="37" t="s">
        <v>134</v>
      </c>
      <c r="F69" s="37" t="s">
        <v>134</v>
      </c>
    </row>
    <row r="70" spans="1:6" ht="15" customHeight="1">
      <c r="A70" s="21"/>
      <c r="B70" s="36" t="str">
        <f>'Measure Info'!B82</f>
        <v>-</v>
      </c>
      <c r="C70" s="37" t="s">
        <v>134</v>
      </c>
      <c r="D70" s="37" t="s">
        <v>134</v>
      </c>
      <c r="E70" s="37" t="s">
        <v>134</v>
      </c>
      <c r="F70" s="37" t="s">
        <v>134</v>
      </c>
    </row>
    <row r="71" spans="1:6" ht="15" customHeight="1">
      <c r="A71" s="21"/>
      <c r="B71" s="36" t="str">
        <f>'Measure Info'!B83</f>
        <v>-</v>
      </c>
      <c r="C71" s="37" t="s">
        <v>134</v>
      </c>
      <c r="D71" s="37" t="s">
        <v>134</v>
      </c>
      <c r="E71" s="37" t="s">
        <v>134</v>
      </c>
      <c r="F71" s="37" t="s">
        <v>134</v>
      </c>
    </row>
    <row r="72" spans="1:6" ht="15" customHeight="1">
      <c r="A72" s="21"/>
      <c r="B72" s="36" t="s">
        <v>134</v>
      </c>
      <c r="C72" s="37" t="s">
        <v>134</v>
      </c>
      <c r="D72" s="37" t="s">
        <v>134</v>
      </c>
      <c r="E72" s="37" t="s">
        <v>134</v>
      </c>
      <c r="F72" s="37" t="s">
        <v>134</v>
      </c>
    </row>
    <row r="73" spans="1:6" ht="15" customHeight="1">
      <c r="A73" s="21"/>
      <c r="B73" s="36" t="s">
        <v>134</v>
      </c>
      <c r="C73" s="37" t="s">
        <v>134</v>
      </c>
      <c r="D73" s="37" t="s">
        <v>134</v>
      </c>
      <c r="E73" s="37" t="s">
        <v>134</v>
      </c>
      <c r="F73" s="37" t="s">
        <v>134</v>
      </c>
    </row>
    <row r="74" spans="1:6" ht="15" customHeight="1">
      <c r="A74" s="21"/>
      <c r="B74" s="36" t="s">
        <v>134</v>
      </c>
      <c r="C74" s="37" t="s">
        <v>134</v>
      </c>
      <c r="D74" s="37" t="s">
        <v>134</v>
      </c>
      <c r="E74" s="37" t="s">
        <v>134</v>
      </c>
      <c r="F74" s="37" t="s">
        <v>134</v>
      </c>
    </row>
    <row r="75" spans="1:6" ht="15" customHeight="1">
      <c r="A75" s="21"/>
      <c r="B75" s="36" t="s">
        <v>134</v>
      </c>
      <c r="C75" s="37" t="s">
        <v>134</v>
      </c>
      <c r="D75" s="37" t="s">
        <v>134</v>
      </c>
      <c r="E75" s="37" t="s">
        <v>134</v>
      </c>
      <c r="F75" s="37" t="s">
        <v>134</v>
      </c>
    </row>
    <row r="76" spans="1:6" ht="15" customHeight="1">
      <c r="A76" s="21"/>
      <c r="B76" s="36" t="s">
        <v>134</v>
      </c>
      <c r="C76" s="37" t="s">
        <v>134</v>
      </c>
      <c r="D76" s="37" t="s">
        <v>134</v>
      </c>
      <c r="E76" s="37" t="s">
        <v>134</v>
      </c>
      <c r="F76" s="37" t="s">
        <v>134</v>
      </c>
    </row>
    <row r="77" spans="1:6" ht="15" customHeight="1">
      <c r="A77" s="21"/>
      <c r="B77" s="36" t="s">
        <v>134</v>
      </c>
      <c r="C77" s="37" t="s">
        <v>134</v>
      </c>
      <c r="D77" s="37" t="s">
        <v>134</v>
      </c>
      <c r="E77" s="37" t="s">
        <v>134</v>
      </c>
      <c r="F77" s="37" t="s">
        <v>134</v>
      </c>
    </row>
    <row r="78" spans="1:6" ht="15" customHeight="1">
      <c r="A78" s="21"/>
      <c r="B78" s="36" t="s">
        <v>134</v>
      </c>
      <c r="C78" s="37" t="s">
        <v>134</v>
      </c>
      <c r="D78" s="37" t="s">
        <v>134</v>
      </c>
      <c r="E78" s="37" t="s">
        <v>134</v>
      </c>
      <c r="F78" s="37" t="s">
        <v>134</v>
      </c>
    </row>
    <row r="79" spans="1:6" ht="15" customHeight="1">
      <c r="A79" s="21"/>
      <c r="B79" s="36" t="s">
        <v>134</v>
      </c>
      <c r="C79" s="37" t="s">
        <v>134</v>
      </c>
      <c r="D79" s="37" t="s">
        <v>134</v>
      </c>
      <c r="E79" s="37" t="s">
        <v>134</v>
      </c>
      <c r="F79" s="37" t="s">
        <v>134</v>
      </c>
    </row>
    <row r="80" spans="1:6" ht="15" customHeight="1">
      <c r="A80" s="21"/>
      <c r="B80" s="36" t="s">
        <v>134</v>
      </c>
      <c r="C80" s="37" t="s">
        <v>134</v>
      </c>
      <c r="D80" s="37" t="s">
        <v>134</v>
      </c>
      <c r="E80" s="37" t="s">
        <v>134</v>
      </c>
      <c r="F80" s="37" t="s">
        <v>134</v>
      </c>
    </row>
    <row r="81" spans="1:6" ht="15" customHeight="1">
      <c r="A81" s="21"/>
      <c r="B81" s="36" t="s">
        <v>134</v>
      </c>
      <c r="C81" s="37" t="s">
        <v>134</v>
      </c>
      <c r="D81" s="37" t="s">
        <v>134</v>
      </c>
      <c r="E81" s="37" t="s">
        <v>134</v>
      </c>
      <c r="F81" s="37" t="s">
        <v>134</v>
      </c>
    </row>
    <row r="82" spans="1:6" ht="15" customHeight="1">
      <c r="A82" s="21"/>
      <c r="B82" s="36" t="s">
        <v>134</v>
      </c>
      <c r="C82" s="37" t="s">
        <v>134</v>
      </c>
      <c r="D82" s="37" t="s">
        <v>134</v>
      </c>
      <c r="E82" s="37" t="s">
        <v>134</v>
      </c>
      <c r="F82" s="37" t="s">
        <v>134</v>
      </c>
    </row>
    <row r="83" spans="1:6" ht="15" customHeight="1">
      <c r="A83" s="21"/>
      <c r="B83" s="36" t="s">
        <v>134</v>
      </c>
      <c r="C83" s="37" t="s">
        <v>134</v>
      </c>
      <c r="D83" s="37" t="s">
        <v>134</v>
      </c>
      <c r="E83" s="37" t="s">
        <v>134</v>
      </c>
      <c r="F83" s="37" t="s">
        <v>134</v>
      </c>
    </row>
  </sheetData>
  <dataValidations count="1">
    <dataValidation type="list" operator="equal" allowBlank="1" showInputMessage="1" showErrorMessage="1" sqref="C5:F40" xr:uid="{AF972F0F-39AB-6B4A-89FD-C2FC295B6302}">
      <formula1>"0, 1"</formula1>
    </dataValidation>
  </dataValidations>
  <pageMargins left="0.7" right="0.7" top="0.75" bottom="0.75" header="0.3" footer="0.3"/>
  <pageSetup orientation="portrait" r:id="rId1"/>
  <headerFooter>
    <oddFooter>&amp;C&amp;"Helvetica Neue,Regular"&amp;12&amp;K000000&amp;P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64E27-CDAF-5347-AAFC-07BD6DDEA9C1}">
  <dimension ref="A1:IR83"/>
  <sheetViews>
    <sheetView showGridLines="0" workbookViewId="0">
      <selection activeCell="B1" sqref="B1"/>
    </sheetView>
  </sheetViews>
  <sheetFormatPr defaultColWidth="8.85546875" defaultRowHeight="15" customHeight="1"/>
  <cols>
    <col min="1" max="1" width="11.140625" style="1" customWidth="1"/>
    <col min="2" max="2" width="53.140625" style="1" customWidth="1"/>
    <col min="3" max="6" width="22.85546875" style="1" customWidth="1"/>
    <col min="7" max="252" width="8.85546875" style="1" customWidth="1"/>
  </cols>
  <sheetData>
    <row r="1" spans="1:6" ht="15" customHeight="1">
      <c r="A1" s="25" t="s">
        <v>187</v>
      </c>
      <c r="B1" s="136" t="s">
        <v>37</v>
      </c>
      <c r="C1" s="18"/>
      <c r="D1" s="18"/>
      <c r="E1" s="18"/>
      <c r="F1" s="18"/>
    </row>
    <row r="2" spans="1:6" ht="15" customHeight="1">
      <c r="A2" s="27"/>
      <c r="B2" s="28"/>
      <c r="C2" s="13" t="s">
        <v>168</v>
      </c>
      <c r="D2" s="13" t="s">
        <v>169</v>
      </c>
      <c r="E2" s="13" t="s">
        <v>170</v>
      </c>
      <c r="F2" s="13" t="s">
        <v>171</v>
      </c>
    </row>
    <row r="3" spans="1:6" ht="80.099999999999994" customHeight="1">
      <c r="A3" s="29" t="s">
        <v>188</v>
      </c>
      <c r="B3" s="30" t="s">
        <v>50</v>
      </c>
      <c r="C3" s="31" t="s">
        <v>189</v>
      </c>
      <c r="D3" s="31" t="s">
        <v>190</v>
      </c>
      <c r="E3" s="31" t="s">
        <v>191</v>
      </c>
      <c r="F3" s="31" t="s">
        <v>192</v>
      </c>
    </row>
    <row r="4" spans="1:6" ht="15" customHeight="1">
      <c r="A4" s="32"/>
      <c r="B4" s="33"/>
      <c r="C4" s="34" t="s">
        <v>9</v>
      </c>
      <c r="D4" s="35" t="s">
        <v>9</v>
      </c>
      <c r="E4" s="35" t="s">
        <v>9</v>
      </c>
      <c r="F4" s="35" t="s">
        <v>9</v>
      </c>
    </row>
    <row r="5" spans="1:6" ht="15" customHeight="1">
      <c r="A5" s="22">
        <v>1</v>
      </c>
      <c r="B5" s="20" t="str">
        <f>'Measure Info'!B17</f>
        <v>Encounter, Performed: Emergency Department Visit</v>
      </c>
      <c r="C5" s="22">
        <v>1</v>
      </c>
      <c r="D5" s="22">
        <v>1</v>
      </c>
      <c r="E5" s="22">
        <v>1</v>
      </c>
      <c r="F5" s="22">
        <v>1</v>
      </c>
    </row>
    <row r="6" spans="1:6" ht="15" customHeight="1">
      <c r="A6" s="22">
        <v>2</v>
      </c>
      <c r="B6" s="20" t="str">
        <f>'Measure Info'!B18</f>
        <v>Encounter, Performed: Encounter Inpatient</v>
      </c>
      <c r="C6" s="22">
        <v>1</v>
      </c>
      <c r="D6" s="22">
        <v>1</v>
      </c>
      <c r="E6" s="22">
        <v>1</v>
      </c>
      <c r="F6" s="22">
        <v>1</v>
      </c>
    </row>
    <row r="7" spans="1:6" ht="15" customHeight="1">
      <c r="A7" s="22">
        <v>3</v>
      </c>
      <c r="B7" s="20" t="str">
        <f>'Measure Info'!B19</f>
        <v>Encounter, Performed: Observation Services</v>
      </c>
      <c r="C7" s="22">
        <v>1</v>
      </c>
      <c r="D7" s="22">
        <v>1</v>
      </c>
      <c r="E7" s="22">
        <v>1</v>
      </c>
      <c r="F7" s="22">
        <v>1</v>
      </c>
    </row>
    <row r="8" spans="1:6" ht="15" customHeight="1">
      <c r="A8" s="22">
        <v>4</v>
      </c>
      <c r="B8" s="20" t="str">
        <f>'Measure Info'!B20</f>
        <v>Adverse Event: Inpatient Falls</v>
      </c>
      <c r="C8" s="22">
        <v>1</v>
      </c>
      <c r="D8" s="22">
        <v>1</v>
      </c>
      <c r="E8" s="22">
        <v>1</v>
      </c>
      <c r="F8" s="22">
        <v>1</v>
      </c>
    </row>
    <row r="9" spans="1:6" ht="15" customHeight="1">
      <c r="A9" s="22">
        <v>5</v>
      </c>
      <c r="B9" s="20" t="str">
        <f>'Measure Info'!B21</f>
        <v>Diagnosis: Inpatient Falls</v>
      </c>
      <c r="C9" s="22">
        <v>1</v>
      </c>
      <c r="D9" s="22">
        <v>1</v>
      </c>
      <c r="E9" s="22">
        <v>1</v>
      </c>
      <c r="F9" s="22">
        <v>1</v>
      </c>
    </row>
    <row r="10" spans="1:6" ht="15" customHeight="1">
      <c r="A10" s="22">
        <v>6</v>
      </c>
      <c r="B10" s="20" t="str">
        <f>'Measure Info'!B22</f>
        <v>Medication, Active: Anticoagulants for All Indications</v>
      </c>
      <c r="C10" s="22">
        <v>1</v>
      </c>
      <c r="D10" s="22">
        <v>1</v>
      </c>
      <c r="E10" s="22">
        <v>1</v>
      </c>
      <c r="F10" s="22">
        <v>1</v>
      </c>
    </row>
    <row r="11" spans="1:6" ht="15" customHeight="1">
      <c r="A11" s="22">
        <v>7</v>
      </c>
      <c r="B11" s="20" t="str">
        <f>'Measure Info'!B23</f>
        <v>Medication, Active: Antidepressants</v>
      </c>
      <c r="C11" s="22">
        <v>1</v>
      </c>
      <c r="D11" s="22">
        <v>1</v>
      </c>
      <c r="E11" s="22">
        <v>1</v>
      </c>
      <c r="F11" s="22">
        <v>1</v>
      </c>
    </row>
    <row r="12" spans="1:6" ht="15" customHeight="1">
      <c r="A12" s="22">
        <v>8</v>
      </c>
      <c r="B12" s="20" t="str">
        <f>'Measure Info'!B24</f>
        <v>Medication, Active: Antihypertensives</v>
      </c>
      <c r="C12" s="22">
        <v>1</v>
      </c>
      <c r="D12" s="22">
        <v>1</v>
      </c>
      <c r="E12" s="22">
        <v>1</v>
      </c>
      <c r="F12" s="22">
        <v>1</v>
      </c>
    </row>
    <row r="13" spans="1:6" ht="15" customHeight="1">
      <c r="A13" s="22">
        <v>9</v>
      </c>
      <c r="B13" s="20" t="str">
        <f>'Measure Info'!B25</f>
        <v>Medication, Active: Central Nervous System Depressants</v>
      </c>
      <c r="C13" s="22">
        <v>1</v>
      </c>
      <c r="D13" s="22">
        <v>1</v>
      </c>
      <c r="E13" s="22">
        <v>1</v>
      </c>
      <c r="F13" s="22">
        <v>1</v>
      </c>
    </row>
    <row r="14" spans="1:6" ht="15" customHeight="1">
      <c r="A14" s="22">
        <v>10</v>
      </c>
      <c r="B14" s="20" t="str">
        <f>'Measure Info'!B26</f>
        <v>Medication, Active: Diuretics</v>
      </c>
      <c r="C14" s="22">
        <v>1</v>
      </c>
      <c r="D14" s="22">
        <v>1</v>
      </c>
      <c r="E14" s="22">
        <v>1</v>
      </c>
      <c r="F14" s="22">
        <v>1</v>
      </c>
    </row>
    <row r="15" spans="1:6" ht="15" customHeight="1">
      <c r="A15" s="22">
        <v>11</v>
      </c>
      <c r="B15" s="20" t="str">
        <f>'Measure Info'!B27</f>
        <v>Medication, Active: Opioids</v>
      </c>
      <c r="C15" s="22">
        <v>1</v>
      </c>
      <c r="D15" s="22">
        <v>1</v>
      </c>
      <c r="E15" s="22">
        <v>1</v>
      </c>
      <c r="F15" s="22">
        <v>1</v>
      </c>
    </row>
    <row r="16" spans="1:6" ht="15" customHeight="1">
      <c r="A16" s="22">
        <v>12</v>
      </c>
      <c r="B16" s="20" t="str">
        <f>'Measure Info'!B28</f>
        <v>Medication, Administered: Anticoagulants for All Indications</v>
      </c>
      <c r="C16" s="22">
        <v>1</v>
      </c>
      <c r="D16" s="22">
        <v>1</v>
      </c>
      <c r="E16" s="22">
        <v>1</v>
      </c>
      <c r="F16" s="22">
        <v>1</v>
      </c>
    </row>
    <row r="17" spans="1:6" ht="15" customHeight="1">
      <c r="A17" s="22">
        <v>13</v>
      </c>
      <c r="B17" s="20" t="str">
        <f>'Measure Info'!B29</f>
        <v>Physical Exam, Performed: Body mass index (BMI) [Ratio]</v>
      </c>
      <c r="C17" s="22">
        <v>1</v>
      </c>
      <c r="D17" s="22">
        <v>1</v>
      </c>
      <c r="E17" s="22">
        <v>1</v>
      </c>
      <c r="F17" s="22">
        <v>1</v>
      </c>
    </row>
    <row r="18" spans="1:6" ht="15" customHeight="1">
      <c r="A18" s="22">
        <v>14</v>
      </c>
      <c r="B18" s="36" t="str">
        <f>'Measure Info'!B30</f>
        <v>Diagnosis: Abnormal Weight Loss and Malnutrition</v>
      </c>
      <c r="C18" s="22">
        <v>1</v>
      </c>
      <c r="D18" s="22">
        <v>1</v>
      </c>
      <c r="E18" s="22">
        <v>1</v>
      </c>
      <c r="F18" s="22">
        <v>1</v>
      </c>
    </row>
    <row r="19" spans="1:6" ht="15" customHeight="1">
      <c r="A19" s="22">
        <v>15</v>
      </c>
      <c r="B19" s="36" t="str">
        <f>'Measure Info'!B31</f>
        <v>Diagnosis: Coagulation Disorders</v>
      </c>
      <c r="C19" s="22">
        <v>1</v>
      </c>
      <c r="D19" s="22">
        <v>1</v>
      </c>
      <c r="E19" s="22">
        <v>1</v>
      </c>
      <c r="F19" s="22">
        <v>1</v>
      </c>
    </row>
    <row r="20" spans="1:6" ht="15" customHeight="1">
      <c r="A20" s="22">
        <v>16</v>
      </c>
      <c r="B20" s="36" t="str">
        <f>'Measure Info'!B32</f>
        <v>Diagnosis: Delirium, Dementia, and Other Psychoses</v>
      </c>
      <c r="C20" s="22">
        <v>1</v>
      </c>
      <c r="D20" s="22">
        <v>1</v>
      </c>
      <c r="E20" s="22">
        <v>1</v>
      </c>
      <c r="F20" s="22">
        <v>1</v>
      </c>
    </row>
    <row r="21" spans="1:6" ht="15" customHeight="1">
      <c r="A21" s="22">
        <v>17</v>
      </c>
      <c r="B21" s="36" t="str">
        <f>'Measure Info'!B33</f>
        <v>Diagnosis: Depression</v>
      </c>
      <c r="C21" s="22">
        <v>1</v>
      </c>
      <c r="D21" s="22">
        <v>1</v>
      </c>
      <c r="E21" s="22">
        <v>1</v>
      </c>
      <c r="F21" s="22">
        <v>1</v>
      </c>
    </row>
    <row r="22" spans="1:6" ht="15" customHeight="1">
      <c r="A22" s="22">
        <v>18</v>
      </c>
      <c r="B22" s="36" t="str">
        <f>'Measure Info'!B34</f>
        <v>Diagnosis: Epilepsy</v>
      </c>
      <c r="C22" s="22">
        <v>1</v>
      </c>
      <c r="D22" s="22">
        <v>1</v>
      </c>
      <c r="E22" s="22">
        <v>1</v>
      </c>
      <c r="F22" s="22">
        <v>1</v>
      </c>
    </row>
    <row r="23" spans="1:6" ht="15" customHeight="1">
      <c r="A23" s="22">
        <v>19</v>
      </c>
      <c r="B23" s="36" t="str">
        <f>'Measure Info'!B35</f>
        <v>Diagnosis: Leukemia or Lymphoma</v>
      </c>
      <c r="C23" s="22">
        <v>1</v>
      </c>
      <c r="D23" s="22">
        <v>1</v>
      </c>
      <c r="E23" s="22">
        <v>1</v>
      </c>
      <c r="F23" s="22">
        <v>1</v>
      </c>
    </row>
    <row r="24" spans="1:6" ht="15" customHeight="1">
      <c r="A24" s="22">
        <v>20</v>
      </c>
      <c r="B24" s="36" t="str">
        <f>'Measure Info'!B36</f>
        <v>Diagnosis: Liver Disease Moderate to Severe</v>
      </c>
      <c r="C24" s="22">
        <v>1</v>
      </c>
      <c r="D24" s="22">
        <v>1</v>
      </c>
      <c r="E24" s="22">
        <v>1</v>
      </c>
      <c r="F24" s="22">
        <v>1</v>
      </c>
    </row>
    <row r="25" spans="1:6" ht="15" customHeight="1">
      <c r="A25" s="22">
        <v>21</v>
      </c>
      <c r="B25" s="36" t="str">
        <f>'Measure Info'!B37</f>
        <v>Diagnosis: Major Injuries</v>
      </c>
      <c r="C25" s="22">
        <v>1</v>
      </c>
      <c r="D25" s="22">
        <v>1</v>
      </c>
      <c r="E25" s="22">
        <v>1</v>
      </c>
      <c r="F25" s="22">
        <v>1</v>
      </c>
    </row>
    <row r="26" spans="1:6" ht="15" customHeight="1">
      <c r="A26" s="22">
        <v>22</v>
      </c>
      <c r="B26" s="36" t="str">
        <f>'Measure Info'!B38</f>
        <v>Diagnosis: Malignant Bone Disease</v>
      </c>
      <c r="C26" s="22">
        <v>1</v>
      </c>
      <c r="D26" s="22">
        <v>1</v>
      </c>
      <c r="E26" s="22">
        <v>1</v>
      </c>
      <c r="F26" s="22">
        <v>1</v>
      </c>
    </row>
    <row r="27" spans="1:6" ht="15" customHeight="1">
      <c r="A27" s="22">
        <v>23</v>
      </c>
      <c r="B27" s="36" t="str">
        <f>'Measure Info'!B39</f>
        <v>Diagnosis: Moderate Injuries</v>
      </c>
      <c r="C27" s="22">
        <v>1</v>
      </c>
      <c r="D27" s="22">
        <v>1</v>
      </c>
      <c r="E27" s="22">
        <v>1</v>
      </c>
      <c r="F27" s="22">
        <v>1</v>
      </c>
    </row>
    <row r="28" spans="1:6" ht="15" customHeight="1">
      <c r="A28" s="22">
        <v>24</v>
      </c>
      <c r="B28" s="36" t="str">
        <f>'Measure Info'!B40</f>
        <v>Diagnosis: Neurologic Movement and Related Disorders</v>
      </c>
      <c r="C28" s="22">
        <v>1</v>
      </c>
      <c r="D28" s="22">
        <v>1</v>
      </c>
      <c r="E28" s="22">
        <v>1</v>
      </c>
      <c r="F28" s="22">
        <v>1</v>
      </c>
    </row>
    <row r="29" spans="1:6" ht="15" customHeight="1">
      <c r="A29" s="22">
        <v>25</v>
      </c>
      <c r="B29" s="36" t="str">
        <f>'Measure Info'!B41</f>
        <v>Diagnosis: Not Present On Admission or Documentation Insufficient to Determine</v>
      </c>
      <c r="C29" s="22">
        <v>1</v>
      </c>
      <c r="D29" s="22">
        <v>1</v>
      </c>
      <c r="E29" s="22">
        <v>1</v>
      </c>
      <c r="F29" s="22">
        <v>1</v>
      </c>
    </row>
    <row r="30" spans="1:6" ht="15" customHeight="1">
      <c r="A30" s="22">
        <v>26</v>
      </c>
      <c r="B30" s="36" t="str">
        <f>'Measure Info'!B42</f>
        <v>Diagnosis: Obesity</v>
      </c>
      <c r="C30" s="22">
        <v>1</v>
      </c>
      <c r="D30" s="22">
        <v>1</v>
      </c>
      <c r="E30" s="22">
        <v>1</v>
      </c>
      <c r="F30" s="22">
        <v>1</v>
      </c>
    </row>
    <row r="31" spans="1:6" ht="15" customHeight="1">
      <c r="A31" s="22">
        <v>27</v>
      </c>
      <c r="B31" s="36" t="str">
        <f>'Measure Info'!B43</f>
        <v>Diagnosis: Osteoporosis</v>
      </c>
      <c r="C31" s="22">
        <v>1</v>
      </c>
      <c r="D31" s="22">
        <v>1</v>
      </c>
      <c r="E31" s="22">
        <v>1</v>
      </c>
      <c r="F31" s="22">
        <v>1</v>
      </c>
    </row>
    <row r="32" spans="1:6" ht="15" customHeight="1">
      <c r="A32" s="22">
        <v>28</v>
      </c>
      <c r="B32" s="36" t="str">
        <f>'Measure Info'!B44</f>
        <v>Diagnosis: Abnormal Weight Loss and Malnutrition</v>
      </c>
      <c r="C32" s="22">
        <v>1</v>
      </c>
      <c r="D32" s="22">
        <v>1</v>
      </c>
      <c r="E32" s="22">
        <v>1</v>
      </c>
      <c r="F32" s="22">
        <v>1</v>
      </c>
    </row>
    <row r="33" spans="1:6" ht="15" customHeight="1">
      <c r="A33" s="22">
        <v>29</v>
      </c>
      <c r="B33" s="36" t="str">
        <f>'Measure Info'!B45</f>
        <v>Diagnosis: Present on Admission or Clinically Undetermined</v>
      </c>
      <c r="C33" s="22">
        <v>1</v>
      </c>
      <c r="D33" s="22">
        <v>1</v>
      </c>
      <c r="E33" s="22">
        <v>1</v>
      </c>
      <c r="F33" s="22">
        <v>1</v>
      </c>
    </row>
    <row r="34" spans="1:6" ht="15" customHeight="1">
      <c r="A34" s="22">
        <v>30</v>
      </c>
      <c r="B34" s="36" t="str">
        <f>'Measure Info'!B46</f>
        <v>Diagnosis: Stroke</v>
      </c>
      <c r="C34" s="22">
        <v>1</v>
      </c>
      <c r="D34" s="22">
        <v>1</v>
      </c>
      <c r="E34" s="22">
        <v>1</v>
      </c>
      <c r="F34" s="22">
        <v>1</v>
      </c>
    </row>
    <row r="35" spans="1:6" ht="15" customHeight="1">
      <c r="A35" s="22">
        <v>31</v>
      </c>
      <c r="B35" s="36" t="str">
        <f>'Measure Info'!B47</f>
        <v>Diagnosis: Suicide Attempt</v>
      </c>
      <c r="C35" s="22">
        <v>1</v>
      </c>
      <c r="D35" s="22">
        <v>1</v>
      </c>
      <c r="E35" s="22">
        <v>1</v>
      </c>
      <c r="F35" s="22">
        <v>1</v>
      </c>
    </row>
    <row r="36" spans="1:6" ht="15" customHeight="1">
      <c r="A36" s="22">
        <v>32</v>
      </c>
      <c r="B36" s="36" t="str">
        <f>'Measure Info'!B48</f>
        <v>Ethnicity</v>
      </c>
      <c r="C36" s="22">
        <v>1</v>
      </c>
      <c r="D36" s="22">
        <v>1</v>
      </c>
      <c r="E36" s="22">
        <v>1</v>
      </c>
      <c r="F36" s="22">
        <v>1</v>
      </c>
    </row>
    <row r="37" spans="1:6" ht="15" customHeight="1">
      <c r="A37" s="22">
        <v>33</v>
      </c>
      <c r="B37" s="36" t="str">
        <f>'Measure Info'!B49</f>
        <v>Payer</v>
      </c>
      <c r="C37" s="22">
        <v>1</v>
      </c>
      <c r="D37" s="22">
        <v>1</v>
      </c>
      <c r="E37" s="22">
        <v>1</v>
      </c>
      <c r="F37" s="22">
        <v>1</v>
      </c>
    </row>
    <row r="38" spans="1:6" ht="15" customHeight="1">
      <c r="A38" s="22">
        <v>34</v>
      </c>
      <c r="B38" s="36" t="str">
        <f>'Measure Info'!B50</f>
        <v>Race</v>
      </c>
      <c r="C38" s="22">
        <v>1</v>
      </c>
      <c r="D38" s="22">
        <v>1</v>
      </c>
      <c r="E38" s="22">
        <v>1</v>
      </c>
      <c r="F38" s="22">
        <v>1</v>
      </c>
    </row>
    <row r="39" spans="1:6" ht="15" customHeight="1">
      <c r="A39" s="22">
        <v>35</v>
      </c>
      <c r="B39" s="36" t="str">
        <f>'Measure Info'!B51</f>
        <v>ONC Administrative Sex</v>
      </c>
      <c r="C39" s="22">
        <v>1</v>
      </c>
      <c r="D39" s="22">
        <v>1</v>
      </c>
      <c r="E39" s="22">
        <v>1</v>
      </c>
      <c r="F39" s="22">
        <v>1</v>
      </c>
    </row>
    <row r="40" spans="1:6" ht="15" customHeight="1">
      <c r="A40" s="22">
        <v>36</v>
      </c>
      <c r="B40" s="36" t="str">
        <f>'Measure Info'!B52</f>
        <v>Date of birth</v>
      </c>
      <c r="C40" s="22">
        <v>1</v>
      </c>
      <c r="D40" s="22">
        <v>1</v>
      </c>
      <c r="E40" s="22">
        <v>1</v>
      </c>
      <c r="F40" s="22">
        <v>1</v>
      </c>
    </row>
    <row r="41" spans="1:6" ht="15" customHeight="1">
      <c r="A41" s="22"/>
      <c r="B41" s="36" t="str">
        <f>'Measure Info'!B53</f>
        <v>-</v>
      </c>
      <c r="C41" s="37" t="s">
        <v>134</v>
      </c>
      <c r="D41" s="37" t="s">
        <v>134</v>
      </c>
      <c r="E41" s="37" t="s">
        <v>134</v>
      </c>
      <c r="F41" s="37" t="s">
        <v>134</v>
      </c>
    </row>
    <row r="42" spans="1:6" ht="15" customHeight="1">
      <c r="A42" s="22"/>
      <c r="B42" s="36" t="str">
        <f>'Measure Info'!B54</f>
        <v>-</v>
      </c>
      <c r="C42" s="37" t="s">
        <v>134</v>
      </c>
      <c r="D42" s="37" t="s">
        <v>134</v>
      </c>
      <c r="E42" s="37" t="s">
        <v>134</v>
      </c>
      <c r="F42" s="37" t="s">
        <v>134</v>
      </c>
    </row>
    <row r="43" spans="1:6" ht="15" customHeight="1">
      <c r="A43" s="22"/>
      <c r="B43" s="36" t="str">
        <f>'Measure Info'!B55</f>
        <v>-</v>
      </c>
      <c r="C43" s="37" t="s">
        <v>134</v>
      </c>
      <c r="D43" s="37" t="s">
        <v>134</v>
      </c>
      <c r="E43" s="37" t="s">
        <v>134</v>
      </c>
      <c r="F43" s="37" t="s">
        <v>134</v>
      </c>
    </row>
    <row r="44" spans="1:6" ht="15" customHeight="1">
      <c r="A44" s="22"/>
      <c r="B44" s="36" t="str">
        <f>'Measure Info'!B56</f>
        <v>-</v>
      </c>
      <c r="C44" s="37" t="s">
        <v>134</v>
      </c>
      <c r="D44" s="37" t="s">
        <v>134</v>
      </c>
      <c r="E44" s="37" t="s">
        <v>134</v>
      </c>
      <c r="F44" s="37" t="s">
        <v>134</v>
      </c>
    </row>
    <row r="45" spans="1:6" ht="15" customHeight="1">
      <c r="A45" s="22"/>
      <c r="B45" s="36" t="str">
        <f>'Measure Info'!B57</f>
        <v>-</v>
      </c>
      <c r="C45" s="37" t="s">
        <v>134</v>
      </c>
      <c r="D45" s="37" t="s">
        <v>134</v>
      </c>
      <c r="E45" s="37" t="s">
        <v>134</v>
      </c>
      <c r="F45" s="37" t="s">
        <v>134</v>
      </c>
    </row>
    <row r="46" spans="1:6" ht="15" customHeight="1">
      <c r="A46" s="22"/>
      <c r="B46" s="36" t="str">
        <f>'Measure Info'!B58</f>
        <v>-</v>
      </c>
      <c r="C46" s="37" t="s">
        <v>134</v>
      </c>
      <c r="D46" s="37" t="s">
        <v>134</v>
      </c>
      <c r="E46" s="37" t="s">
        <v>134</v>
      </c>
      <c r="F46" s="37" t="s">
        <v>134</v>
      </c>
    </row>
    <row r="47" spans="1:6" ht="15" customHeight="1">
      <c r="A47" s="22"/>
      <c r="B47" s="36" t="str">
        <f>'Measure Info'!B59</f>
        <v>-</v>
      </c>
      <c r="C47" s="37" t="s">
        <v>134</v>
      </c>
      <c r="D47" s="37" t="s">
        <v>134</v>
      </c>
      <c r="E47" s="37" t="s">
        <v>134</v>
      </c>
      <c r="F47" s="37" t="s">
        <v>134</v>
      </c>
    </row>
    <row r="48" spans="1:6" ht="15" customHeight="1">
      <c r="A48" s="22"/>
      <c r="B48" s="36" t="str">
        <f>'Measure Info'!B60</f>
        <v>-</v>
      </c>
      <c r="C48" s="37" t="s">
        <v>134</v>
      </c>
      <c r="D48" s="37" t="s">
        <v>134</v>
      </c>
      <c r="E48" s="37" t="s">
        <v>134</v>
      </c>
      <c r="F48" s="37" t="s">
        <v>134</v>
      </c>
    </row>
    <row r="49" spans="1:6" ht="15" customHeight="1">
      <c r="A49" s="22"/>
      <c r="B49" s="36" t="str">
        <f>'Measure Info'!B61</f>
        <v>-</v>
      </c>
      <c r="C49" s="37" t="s">
        <v>134</v>
      </c>
      <c r="D49" s="37" t="s">
        <v>134</v>
      </c>
      <c r="E49" s="37" t="s">
        <v>134</v>
      </c>
      <c r="F49" s="37" t="s">
        <v>134</v>
      </c>
    </row>
    <row r="50" spans="1:6" ht="15" customHeight="1">
      <c r="A50" s="22"/>
      <c r="B50" s="36" t="str">
        <f>'Measure Info'!B62</f>
        <v>-</v>
      </c>
      <c r="C50" s="37" t="s">
        <v>134</v>
      </c>
      <c r="D50" s="37" t="s">
        <v>134</v>
      </c>
      <c r="E50" s="37" t="s">
        <v>134</v>
      </c>
      <c r="F50" s="37" t="s">
        <v>134</v>
      </c>
    </row>
    <row r="51" spans="1:6" ht="15" customHeight="1">
      <c r="A51" s="22"/>
      <c r="B51" s="36" t="str">
        <f>'Measure Info'!B63</f>
        <v>-</v>
      </c>
      <c r="C51" s="37" t="s">
        <v>134</v>
      </c>
      <c r="D51" s="37" t="s">
        <v>134</v>
      </c>
      <c r="E51" s="37" t="s">
        <v>134</v>
      </c>
      <c r="F51" s="37" t="s">
        <v>134</v>
      </c>
    </row>
    <row r="52" spans="1:6" ht="15" customHeight="1">
      <c r="A52" s="22"/>
      <c r="B52" s="36" t="str">
        <f>'Measure Info'!B64</f>
        <v>-</v>
      </c>
      <c r="C52" s="37" t="s">
        <v>134</v>
      </c>
      <c r="D52" s="37" t="s">
        <v>134</v>
      </c>
      <c r="E52" s="37" t="s">
        <v>134</v>
      </c>
      <c r="F52" s="37" t="s">
        <v>134</v>
      </c>
    </row>
    <row r="53" spans="1:6" ht="15" customHeight="1">
      <c r="A53" s="22"/>
      <c r="B53" s="36" t="str">
        <f>'Measure Info'!B65</f>
        <v>-</v>
      </c>
      <c r="C53" s="37" t="s">
        <v>134</v>
      </c>
      <c r="D53" s="37" t="s">
        <v>134</v>
      </c>
      <c r="E53" s="37" t="s">
        <v>134</v>
      </c>
      <c r="F53" s="37" t="s">
        <v>134</v>
      </c>
    </row>
    <row r="54" spans="1:6" ht="15" customHeight="1">
      <c r="A54" s="22"/>
      <c r="B54" s="36" t="str">
        <f>'Measure Info'!B66</f>
        <v>-</v>
      </c>
      <c r="C54" s="37" t="s">
        <v>134</v>
      </c>
      <c r="D54" s="37" t="s">
        <v>134</v>
      </c>
      <c r="E54" s="37" t="s">
        <v>134</v>
      </c>
      <c r="F54" s="37" t="s">
        <v>134</v>
      </c>
    </row>
    <row r="55" spans="1:6" ht="15" customHeight="1">
      <c r="A55" s="22"/>
      <c r="B55" s="36" t="str">
        <f>'Measure Info'!B67</f>
        <v>-</v>
      </c>
      <c r="C55" s="37" t="s">
        <v>134</v>
      </c>
      <c r="D55" s="37" t="s">
        <v>134</v>
      </c>
      <c r="E55" s="37" t="s">
        <v>134</v>
      </c>
      <c r="F55" s="37" t="s">
        <v>134</v>
      </c>
    </row>
    <row r="56" spans="1:6" ht="15" customHeight="1">
      <c r="A56" s="22"/>
      <c r="B56" s="36" t="str">
        <f>'Measure Info'!B68</f>
        <v>-</v>
      </c>
      <c r="C56" s="37" t="s">
        <v>134</v>
      </c>
      <c r="D56" s="37" t="s">
        <v>134</v>
      </c>
      <c r="E56" s="37" t="s">
        <v>134</v>
      </c>
      <c r="F56" s="37" t="s">
        <v>134</v>
      </c>
    </row>
    <row r="57" spans="1:6" ht="15" customHeight="1">
      <c r="A57" s="22"/>
      <c r="B57" s="36" t="str">
        <f>'Measure Info'!B69</f>
        <v>-</v>
      </c>
      <c r="C57" s="37" t="s">
        <v>134</v>
      </c>
      <c r="D57" s="37" t="s">
        <v>134</v>
      </c>
      <c r="E57" s="37" t="s">
        <v>134</v>
      </c>
      <c r="F57" s="37" t="s">
        <v>134</v>
      </c>
    </row>
    <row r="58" spans="1:6" ht="15" customHeight="1">
      <c r="A58" s="22"/>
      <c r="B58" s="36" t="str">
        <f>'Measure Info'!B70</f>
        <v>-</v>
      </c>
      <c r="C58" s="37" t="s">
        <v>134</v>
      </c>
      <c r="D58" s="37" t="s">
        <v>134</v>
      </c>
      <c r="E58" s="37" t="s">
        <v>134</v>
      </c>
      <c r="F58" s="37" t="s">
        <v>134</v>
      </c>
    </row>
    <row r="59" spans="1:6" ht="15" customHeight="1">
      <c r="A59" s="22"/>
      <c r="B59" s="36" t="str">
        <f>'Measure Info'!B71</f>
        <v>-</v>
      </c>
      <c r="C59" s="37" t="s">
        <v>134</v>
      </c>
      <c r="D59" s="37" t="s">
        <v>134</v>
      </c>
      <c r="E59" s="37" t="s">
        <v>134</v>
      </c>
      <c r="F59" s="37" t="s">
        <v>134</v>
      </c>
    </row>
    <row r="60" spans="1:6" ht="15" customHeight="1">
      <c r="A60" s="22"/>
      <c r="B60" s="36" t="str">
        <f>'Measure Info'!B72</f>
        <v>-</v>
      </c>
      <c r="C60" s="37" t="s">
        <v>134</v>
      </c>
      <c r="D60" s="37" t="s">
        <v>134</v>
      </c>
      <c r="E60" s="37" t="s">
        <v>134</v>
      </c>
      <c r="F60" s="37" t="s">
        <v>134</v>
      </c>
    </row>
    <row r="61" spans="1:6" ht="15" customHeight="1">
      <c r="A61" s="22"/>
      <c r="B61" s="36" t="str">
        <f>'Measure Info'!B73</f>
        <v>-</v>
      </c>
      <c r="C61" s="37" t="s">
        <v>134</v>
      </c>
      <c r="D61" s="37" t="s">
        <v>134</v>
      </c>
      <c r="E61" s="37" t="s">
        <v>134</v>
      </c>
      <c r="F61" s="37" t="s">
        <v>134</v>
      </c>
    </row>
    <row r="62" spans="1:6" ht="15" customHeight="1">
      <c r="A62" s="22"/>
      <c r="B62" s="36" t="str">
        <f>'Measure Info'!B74</f>
        <v>-</v>
      </c>
      <c r="C62" s="37" t="s">
        <v>134</v>
      </c>
      <c r="D62" s="37" t="s">
        <v>134</v>
      </c>
      <c r="E62" s="37" t="s">
        <v>134</v>
      </c>
      <c r="F62" s="37" t="s">
        <v>134</v>
      </c>
    </row>
    <row r="63" spans="1:6" ht="15" customHeight="1">
      <c r="A63" s="22"/>
      <c r="B63" s="36" t="str">
        <f>'Measure Info'!B75</f>
        <v>-</v>
      </c>
      <c r="C63" s="37" t="s">
        <v>134</v>
      </c>
      <c r="D63" s="37" t="s">
        <v>134</v>
      </c>
      <c r="E63" s="37" t="s">
        <v>134</v>
      </c>
      <c r="F63" s="37" t="s">
        <v>134</v>
      </c>
    </row>
    <row r="64" spans="1:6" ht="15" customHeight="1">
      <c r="A64" s="22"/>
      <c r="B64" s="36" t="str">
        <f>'Measure Info'!B76</f>
        <v>-</v>
      </c>
      <c r="C64" s="37" t="s">
        <v>134</v>
      </c>
      <c r="D64" s="37" t="s">
        <v>134</v>
      </c>
      <c r="E64" s="37" t="s">
        <v>134</v>
      </c>
      <c r="F64" s="37" t="s">
        <v>134</v>
      </c>
    </row>
    <row r="65" spans="1:6" ht="15" customHeight="1">
      <c r="A65" s="22"/>
      <c r="B65" s="36" t="str">
        <f>'Measure Info'!B77</f>
        <v>-</v>
      </c>
      <c r="C65" s="37" t="s">
        <v>134</v>
      </c>
      <c r="D65" s="37" t="s">
        <v>134</v>
      </c>
      <c r="E65" s="37" t="s">
        <v>134</v>
      </c>
      <c r="F65" s="37" t="s">
        <v>134</v>
      </c>
    </row>
    <row r="66" spans="1:6" ht="15" customHeight="1">
      <c r="A66" s="22"/>
      <c r="B66" s="36" t="str">
        <f>'Measure Info'!B78</f>
        <v>-</v>
      </c>
      <c r="C66" s="37" t="s">
        <v>134</v>
      </c>
      <c r="D66" s="37" t="s">
        <v>134</v>
      </c>
      <c r="E66" s="37" t="s">
        <v>134</v>
      </c>
      <c r="F66" s="37" t="s">
        <v>134</v>
      </c>
    </row>
    <row r="67" spans="1:6" ht="15" customHeight="1">
      <c r="A67" s="22"/>
      <c r="B67" s="36" t="str">
        <f>'Measure Info'!B79</f>
        <v>-</v>
      </c>
      <c r="C67" s="37" t="s">
        <v>134</v>
      </c>
      <c r="D67" s="37" t="s">
        <v>134</v>
      </c>
      <c r="E67" s="37" t="s">
        <v>134</v>
      </c>
      <c r="F67" s="37" t="s">
        <v>134</v>
      </c>
    </row>
    <row r="68" spans="1:6" ht="15" customHeight="1">
      <c r="A68" s="22"/>
      <c r="B68" s="36" t="str">
        <f>'Measure Info'!B80</f>
        <v>-</v>
      </c>
      <c r="C68" s="37" t="s">
        <v>134</v>
      </c>
      <c r="D68" s="37" t="s">
        <v>134</v>
      </c>
      <c r="E68" s="37" t="s">
        <v>134</v>
      </c>
      <c r="F68" s="37" t="s">
        <v>134</v>
      </c>
    </row>
    <row r="69" spans="1:6" ht="15" customHeight="1">
      <c r="A69" s="22"/>
      <c r="B69" s="36" t="str">
        <f>'Measure Info'!B81</f>
        <v>-</v>
      </c>
      <c r="C69" s="37" t="s">
        <v>134</v>
      </c>
      <c r="D69" s="37" t="s">
        <v>134</v>
      </c>
      <c r="E69" s="37" t="s">
        <v>134</v>
      </c>
      <c r="F69" s="37" t="s">
        <v>134</v>
      </c>
    </row>
    <row r="70" spans="1:6" ht="15" customHeight="1">
      <c r="A70" s="22"/>
      <c r="B70" s="36" t="str">
        <f>'Measure Info'!B82</f>
        <v>-</v>
      </c>
      <c r="C70" s="37" t="s">
        <v>134</v>
      </c>
      <c r="D70" s="37" t="s">
        <v>134</v>
      </c>
      <c r="E70" s="37" t="s">
        <v>134</v>
      </c>
      <c r="F70" s="37" t="s">
        <v>134</v>
      </c>
    </row>
    <row r="71" spans="1:6" ht="15" customHeight="1">
      <c r="A71" s="22"/>
      <c r="B71" s="36" t="str">
        <f>'Measure Info'!B83</f>
        <v>-</v>
      </c>
      <c r="C71" s="37" t="s">
        <v>134</v>
      </c>
      <c r="D71" s="37" t="s">
        <v>134</v>
      </c>
      <c r="E71" s="37" t="s">
        <v>134</v>
      </c>
      <c r="F71" s="37" t="s">
        <v>134</v>
      </c>
    </row>
    <row r="72" spans="1:6" ht="15" customHeight="1">
      <c r="A72" s="22"/>
      <c r="B72" s="36" t="s">
        <v>134</v>
      </c>
      <c r="C72" s="37" t="s">
        <v>134</v>
      </c>
      <c r="D72" s="37" t="s">
        <v>134</v>
      </c>
      <c r="E72" s="37" t="s">
        <v>134</v>
      </c>
      <c r="F72" s="37" t="s">
        <v>134</v>
      </c>
    </row>
    <row r="73" spans="1:6" ht="15" customHeight="1">
      <c r="A73" s="22"/>
      <c r="B73" s="36" t="s">
        <v>134</v>
      </c>
      <c r="C73" s="37" t="s">
        <v>134</v>
      </c>
      <c r="D73" s="37" t="s">
        <v>134</v>
      </c>
      <c r="E73" s="37" t="s">
        <v>134</v>
      </c>
      <c r="F73" s="37" t="s">
        <v>134</v>
      </c>
    </row>
    <row r="74" spans="1:6" ht="15" customHeight="1">
      <c r="A74" s="22"/>
      <c r="B74" s="36" t="s">
        <v>134</v>
      </c>
      <c r="C74" s="37" t="s">
        <v>134</v>
      </c>
      <c r="D74" s="37" t="s">
        <v>134</v>
      </c>
      <c r="E74" s="37" t="s">
        <v>134</v>
      </c>
      <c r="F74" s="37" t="s">
        <v>134</v>
      </c>
    </row>
    <row r="75" spans="1:6" ht="15" customHeight="1">
      <c r="A75" s="22"/>
      <c r="B75" s="36" t="s">
        <v>134</v>
      </c>
      <c r="C75" s="37" t="s">
        <v>134</v>
      </c>
      <c r="D75" s="37" t="s">
        <v>134</v>
      </c>
      <c r="E75" s="37" t="s">
        <v>134</v>
      </c>
      <c r="F75" s="37" t="s">
        <v>134</v>
      </c>
    </row>
    <row r="76" spans="1:6" ht="15" customHeight="1">
      <c r="A76" s="22"/>
      <c r="B76" s="36" t="s">
        <v>134</v>
      </c>
      <c r="C76" s="37" t="s">
        <v>134</v>
      </c>
      <c r="D76" s="37" t="s">
        <v>134</v>
      </c>
      <c r="E76" s="37" t="s">
        <v>134</v>
      </c>
      <c r="F76" s="37" t="s">
        <v>134</v>
      </c>
    </row>
    <row r="77" spans="1:6" ht="15" customHeight="1">
      <c r="A77" s="22"/>
      <c r="B77" s="36" t="s">
        <v>134</v>
      </c>
      <c r="C77" s="37" t="s">
        <v>134</v>
      </c>
      <c r="D77" s="37" t="s">
        <v>134</v>
      </c>
      <c r="E77" s="37" t="s">
        <v>134</v>
      </c>
      <c r="F77" s="37" t="s">
        <v>134</v>
      </c>
    </row>
    <row r="78" spans="1:6" ht="15" customHeight="1">
      <c r="A78" s="22"/>
      <c r="B78" s="36" t="s">
        <v>134</v>
      </c>
      <c r="C78" s="37" t="s">
        <v>134</v>
      </c>
      <c r="D78" s="37" t="s">
        <v>134</v>
      </c>
      <c r="E78" s="37" t="s">
        <v>134</v>
      </c>
      <c r="F78" s="37" t="s">
        <v>134</v>
      </c>
    </row>
    <row r="79" spans="1:6" ht="15" customHeight="1">
      <c r="A79" s="22"/>
      <c r="B79" s="36" t="s">
        <v>134</v>
      </c>
      <c r="C79" s="37" t="s">
        <v>134</v>
      </c>
      <c r="D79" s="37" t="s">
        <v>134</v>
      </c>
      <c r="E79" s="37" t="s">
        <v>134</v>
      </c>
      <c r="F79" s="37" t="s">
        <v>134</v>
      </c>
    </row>
    <row r="80" spans="1:6" ht="15" customHeight="1">
      <c r="A80" s="22"/>
      <c r="B80" s="36" t="s">
        <v>134</v>
      </c>
      <c r="C80" s="37" t="s">
        <v>134</v>
      </c>
      <c r="D80" s="37" t="s">
        <v>134</v>
      </c>
      <c r="E80" s="37" t="s">
        <v>134</v>
      </c>
      <c r="F80" s="37" t="s">
        <v>134</v>
      </c>
    </row>
    <row r="81" spans="1:6" ht="15" customHeight="1">
      <c r="A81" s="22"/>
      <c r="B81" s="36" t="s">
        <v>134</v>
      </c>
      <c r="C81" s="37" t="s">
        <v>134</v>
      </c>
      <c r="D81" s="37" t="s">
        <v>134</v>
      </c>
      <c r="E81" s="37" t="s">
        <v>134</v>
      </c>
      <c r="F81" s="37" t="s">
        <v>134</v>
      </c>
    </row>
    <row r="82" spans="1:6" ht="15" customHeight="1">
      <c r="A82" s="22"/>
      <c r="B82" s="36" t="s">
        <v>134</v>
      </c>
      <c r="C82" s="37" t="s">
        <v>134</v>
      </c>
      <c r="D82" s="37" t="s">
        <v>134</v>
      </c>
      <c r="E82" s="37" t="s">
        <v>134</v>
      </c>
      <c r="F82" s="37" t="s">
        <v>134</v>
      </c>
    </row>
    <row r="83" spans="1:6" ht="15" customHeight="1">
      <c r="A83" s="22"/>
      <c r="B83" s="36" t="s">
        <v>134</v>
      </c>
      <c r="C83" s="37" t="s">
        <v>134</v>
      </c>
      <c r="D83" s="37" t="s">
        <v>134</v>
      </c>
      <c r="E83" s="37" t="s">
        <v>134</v>
      </c>
      <c r="F83" s="37" t="s">
        <v>134</v>
      </c>
    </row>
  </sheetData>
  <dataValidations count="1">
    <dataValidation type="list" operator="equal" allowBlank="1" showInputMessage="1" showErrorMessage="1" sqref="C5:F40" xr:uid="{4FE08381-870E-AE4E-8381-B7C1A06F33E4}">
      <formula1>"0, 1"</formula1>
    </dataValidation>
  </dataValidations>
  <pageMargins left="0.7" right="0.7" top="0.75" bottom="0.75" header="0.3" footer="0.3"/>
  <pageSetup orientation="portrait" r:id="rId1"/>
  <headerFooter>
    <oddFooter>&amp;C&amp;"Helvetica Neue,Regular"&amp;12&amp;K000000&amp;P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62CB4-24D0-3F44-8E4E-0C18B3F6AE9A}">
  <dimension ref="A1:IQ83"/>
  <sheetViews>
    <sheetView showGridLines="0" workbookViewId="0">
      <selection activeCell="B1" sqref="B1"/>
    </sheetView>
  </sheetViews>
  <sheetFormatPr defaultColWidth="8.85546875" defaultRowHeight="15" customHeight="1"/>
  <cols>
    <col min="1" max="1" width="11.140625" style="1" customWidth="1"/>
    <col min="2" max="2" width="53.140625" style="1" customWidth="1"/>
    <col min="3" max="6" width="22.85546875" style="1" customWidth="1"/>
    <col min="7" max="251" width="8.85546875" style="1" customWidth="1"/>
  </cols>
  <sheetData>
    <row r="1" spans="1:6" ht="15" customHeight="1">
      <c r="A1" s="25" t="s">
        <v>187</v>
      </c>
      <c r="B1" s="136" t="s">
        <v>37</v>
      </c>
      <c r="C1" s="18"/>
      <c r="D1" s="18"/>
      <c r="E1" s="18"/>
      <c r="F1" s="18"/>
    </row>
    <row r="2" spans="1:6" ht="15" customHeight="1">
      <c r="A2" s="27"/>
      <c r="B2" s="28"/>
      <c r="C2" s="13" t="s">
        <v>168</v>
      </c>
      <c r="D2" s="13" t="s">
        <v>169</v>
      </c>
      <c r="E2" s="13" t="s">
        <v>170</v>
      </c>
      <c r="F2" s="13" t="s">
        <v>171</v>
      </c>
    </row>
    <row r="3" spans="1:6" ht="76.5" customHeight="1">
      <c r="A3" s="38" t="s">
        <v>188</v>
      </c>
      <c r="B3" s="30" t="s">
        <v>50</v>
      </c>
      <c r="C3" s="31" t="s">
        <v>189</v>
      </c>
      <c r="D3" s="31" t="s">
        <v>190</v>
      </c>
      <c r="E3" s="31" t="s">
        <v>191</v>
      </c>
      <c r="F3" s="31" t="s">
        <v>192</v>
      </c>
    </row>
    <row r="4" spans="1:6" ht="15" customHeight="1">
      <c r="A4" s="32"/>
      <c r="B4" s="33"/>
      <c r="C4" s="34" t="s">
        <v>9</v>
      </c>
      <c r="D4" s="35" t="s">
        <v>9</v>
      </c>
      <c r="E4" s="35" t="s">
        <v>9</v>
      </c>
      <c r="F4" s="35" t="s">
        <v>9</v>
      </c>
    </row>
    <row r="5" spans="1:6" ht="15" customHeight="1">
      <c r="A5" s="22">
        <v>1</v>
      </c>
      <c r="B5" s="20" t="str">
        <f>'Measure Info'!B17</f>
        <v>Encounter, Performed: Emergency Department Visit</v>
      </c>
      <c r="C5" s="22">
        <v>1</v>
      </c>
      <c r="D5" s="22">
        <v>1</v>
      </c>
      <c r="E5" s="22">
        <v>1</v>
      </c>
      <c r="F5" s="22">
        <v>1</v>
      </c>
    </row>
    <row r="6" spans="1:6" ht="15" customHeight="1">
      <c r="A6" s="22">
        <v>2</v>
      </c>
      <c r="B6" s="20" t="str">
        <f>'Measure Info'!B18</f>
        <v>Encounter, Performed: Encounter Inpatient</v>
      </c>
      <c r="C6" s="22">
        <v>1</v>
      </c>
      <c r="D6" s="22">
        <v>1</v>
      </c>
      <c r="E6" s="22">
        <v>1</v>
      </c>
      <c r="F6" s="22">
        <v>1</v>
      </c>
    </row>
    <row r="7" spans="1:6" ht="15" customHeight="1">
      <c r="A7" s="22">
        <v>3</v>
      </c>
      <c r="B7" s="20" t="str">
        <f>'Measure Info'!B19</f>
        <v>Encounter, Performed: Observation Services</v>
      </c>
      <c r="C7" s="22">
        <v>1</v>
      </c>
      <c r="D7" s="22">
        <v>1</v>
      </c>
      <c r="E7" s="22">
        <v>1</v>
      </c>
      <c r="F7" s="22">
        <v>1</v>
      </c>
    </row>
    <row r="8" spans="1:6" ht="15" customHeight="1">
      <c r="A8" s="22">
        <v>4</v>
      </c>
      <c r="B8" s="20" t="str">
        <f>'Measure Info'!B20</f>
        <v>Adverse Event: Inpatient Falls</v>
      </c>
      <c r="C8" s="22">
        <v>1</v>
      </c>
      <c r="D8" s="22">
        <v>1</v>
      </c>
      <c r="E8" s="22">
        <v>1</v>
      </c>
      <c r="F8" s="22">
        <v>1</v>
      </c>
    </row>
    <row r="9" spans="1:6" ht="15" customHeight="1">
      <c r="A9" s="22">
        <v>5</v>
      </c>
      <c r="B9" s="20" t="str">
        <f>'Measure Info'!B21</f>
        <v>Diagnosis: Inpatient Falls</v>
      </c>
      <c r="C9" s="22">
        <v>1</v>
      </c>
      <c r="D9" s="22">
        <v>1</v>
      </c>
      <c r="E9" s="22">
        <v>1</v>
      </c>
      <c r="F9" s="22">
        <v>1</v>
      </c>
    </row>
    <row r="10" spans="1:6" ht="15" customHeight="1">
      <c r="A10" s="22">
        <v>6</v>
      </c>
      <c r="B10" s="20" t="str">
        <f>'Measure Info'!B22</f>
        <v>Medication, Active: Anticoagulants for All Indications</v>
      </c>
      <c r="C10" s="22">
        <v>1</v>
      </c>
      <c r="D10" s="22">
        <v>1</v>
      </c>
      <c r="E10" s="22">
        <v>1</v>
      </c>
      <c r="F10" s="22">
        <v>1</v>
      </c>
    </row>
    <row r="11" spans="1:6" ht="15" customHeight="1">
      <c r="A11" s="22">
        <v>7</v>
      </c>
      <c r="B11" s="20" t="str">
        <f>'Measure Info'!B23</f>
        <v>Medication, Active: Antidepressants</v>
      </c>
      <c r="C11" s="22">
        <v>1</v>
      </c>
      <c r="D11" s="22">
        <v>1</v>
      </c>
      <c r="E11" s="22">
        <v>1</v>
      </c>
      <c r="F11" s="22">
        <v>1</v>
      </c>
    </row>
    <row r="12" spans="1:6" ht="15" customHeight="1">
      <c r="A12" s="22">
        <v>8</v>
      </c>
      <c r="B12" s="20" t="str">
        <f>'Measure Info'!B24</f>
        <v>Medication, Active: Antihypertensives</v>
      </c>
      <c r="C12" s="22">
        <v>1</v>
      </c>
      <c r="D12" s="22">
        <v>1</v>
      </c>
      <c r="E12" s="22">
        <v>1</v>
      </c>
      <c r="F12" s="22">
        <v>1</v>
      </c>
    </row>
    <row r="13" spans="1:6" ht="15" customHeight="1">
      <c r="A13" s="22">
        <v>9</v>
      </c>
      <c r="B13" s="20" t="str">
        <f>'Measure Info'!B25</f>
        <v>Medication, Active: Central Nervous System Depressants</v>
      </c>
      <c r="C13" s="22">
        <v>1</v>
      </c>
      <c r="D13" s="22">
        <v>1</v>
      </c>
      <c r="E13" s="22">
        <v>1</v>
      </c>
      <c r="F13" s="22">
        <v>1</v>
      </c>
    </row>
    <row r="14" spans="1:6" ht="15" customHeight="1">
      <c r="A14" s="22">
        <v>10</v>
      </c>
      <c r="B14" s="20" t="str">
        <f>'Measure Info'!B26</f>
        <v>Medication, Active: Diuretics</v>
      </c>
      <c r="C14" s="22">
        <v>1</v>
      </c>
      <c r="D14" s="22">
        <v>1</v>
      </c>
      <c r="E14" s="22">
        <v>1</v>
      </c>
      <c r="F14" s="22">
        <v>1</v>
      </c>
    </row>
    <row r="15" spans="1:6" ht="15" customHeight="1">
      <c r="A15" s="22">
        <v>11</v>
      </c>
      <c r="B15" s="20" t="str">
        <f>'Measure Info'!B27</f>
        <v>Medication, Active: Opioids</v>
      </c>
      <c r="C15" s="22">
        <v>1</v>
      </c>
      <c r="D15" s="22">
        <v>1</v>
      </c>
      <c r="E15" s="22">
        <v>1</v>
      </c>
      <c r="F15" s="22">
        <v>1</v>
      </c>
    </row>
    <row r="16" spans="1:6" ht="15" customHeight="1">
      <c r="A16" s="22">
        <v>12</v>
      </c>
      <c r="B16" s="20" t="str">
        <f>'Measure Info'!B28</f>
        <v>Medication, Administered: Anticoagulants for All Indications</v>
      </c>
      <c r="C16" s="22">
        <v>1</v>
      </c>
      <c r="D16" s="22">
        <v>1</v>
      </c>
      <c r="E16" s="22">
        <v>1</v>
      </c>
      <c r="F16" s="22">
        <v>1</v>
      </c>
    </row>
    <row r="17" spans="1:6" ht="15" customHeight="1">
      <c r="A17" s="22">
        <v>13</v>
      </c>
      <c r="B17" s="20" t="str">
        <f>'Measure Info'!B29</f>
        <v>Physical Exam, Performed: Body mass index (BMI) [Ratio]</v>
      </c>
      <c r="C17" s="22">
        <v>1</v>
      </c>
      <c r="D17" s="22">
        <v>1</v>
      </c>
      <c r="E17" s="22">
        <v>1</v>
      </c>
      <c r="F17" s="22">
        <v>1</v>
      </c>
    </row>
    <row r="18" spans="1:6" ht="15" customHeight="1">
      <c r="A18" s="22">
        <v>14</v>
      </c>
      <c r="B18" s="36" t="str">
        <f>'Measure Info'!B30</f>
        <v>Diagnosis: Abnormal Weight Loss and Malnutrition</v>
      </c>
      <c r="C18" s="22">
        <v>1</v>
      </c>
      <c r="D18" s="22">
        <v>1</v>
      </c>
      <c r="E18" s="22">
        <v>1</v>
      </c>
      <c r="F18" s="22">
        <v>1</v>
      </c>
    </row>
    <row r="19" spans="1:6" ht="15" customHeight="1">
      <c r="A19" s="22">
        <v>15</v>
      </c>
      <c r="B19" s="36" t="str">
        <f>'Measure Info'!B31</f>
        <v>Diagnosis: Coagulation Disorders</v>
      </c>
      <c r="C19" s="22">
        <v>1</v>
      </c>
      <c r="D19" s="22">
        <v>1</v>
      </c>
      <c r="E19" s="22">
        <v>1</v>
      </c>
      <c r="F19" s="22">
        <v>1</v>
      </c>
    </row>
    <row r="20" spans="1:6" ht="15" customHeight="1">
      <c r="A20" s="22">
        <v>16</v>
      </c>
      <c r="B20" s="36" t="str">
        <f>'Measure Info'!B32</f>
        <v>Diagnosis: Delirium, Dementia, and Other Psychoses</v>
      </c>
      <c r="C20" s="22">
        <v>1</v>
      </c>
      <c r="D20" s="22">
        <v>1</v>
      </c>
      <c r="E20" s="22">
        <v>1</v>
      </c>
      <c r="F20" s="22">
        <v>1</v>
      </c>
    </row>
    <row r="21" spans="1:6" ht="15" customHeight="1">
      <c r="A21" s="22">
        <v>17</v>
      </c>
      <c r="B21" s="36" t="str">
        <f>'Measure Info'!B33</f>
        <v>Diagnosis: Depression</v>
      </c>
      <c r="C21" s="22">
        <v>1</v>
      </c>
      <c r="D21" s="22">
        <v>1</v>
      </c>
      <c r="E21" s="22">
        <v>1</v>
      </c>
      <c r="F21" s="22">
        <v>1</v>
      </c>
    </row>
    <row r="22" spans="1:6" ht="15" customHeight="1">
      <c r="A22" s="22">
        <v>18</v>
      </c>
      <c r="B22" s="36" t="str">
        <f>'Measure Info'!B34</f>
        <v>Diagnosis: Epilepsy</v>
      </c>
      <c r="C22" s="22">
        <v>1</v>
      </c>
      <c r="D22" s="22">
        <v>1</v>
      </c>
      <c r="E22" s="22">
        <v>1</v>
      </c>
      <c r="F22" s="22">
        <v>1</v>
      </c>
    </row>
    <row r="23" spans="1:6" ht="15" customHeight="1">
      <c r="A23" s="22">
        <v>19</v>
      </c>
      <c r="B23" s="36" t="str">
        <f>'Measure Info'!B35</f>
        <v>Diagnosis: Leukemia or Lymphoma</v>
      </c>
      <c r="C23" s="22">
        <v>1</v>
      </c>
      <c r="D23" s="22">
        <v>1</v>
      </c>
      <c r="E23" s="22">
        <v>1</v>
      </c>
      <c r="F23" s="22">
        <v>1</v>
      </c>
    </row>
    <row r="24" spans="1:6" ht="15" customHeight="1">
      <c r="A24" s="22">
        <v>20</v>
      </c>
      <c r="B24" s="36" t="str">
        <f>'Measure Info'!B36</f>
        <v>Diagnosis: Liver Disease Moderate to Severe</v>
      </c>
      <c r="C24" s="22">
        <v>1</v>
      </c>
      <c r="D24" s="22">
        <v>1</v>
      </c>
      <c r="E24" s="22">
        <v>1</v>
      </c>
      <c r="F24" s="22">
        <v>1</v>
      </c>
    </row>
    <row r="25" spans="1:6" ht="15" customHeight="1">
      <c r="A25" s="22">
        <v>21</v>
      </c>
      <c r="B25" s="36" t="str">
        <f>'Measure Info'!B37</f>
        <v>Diagnosis: Major Injuries</v>
      </c>
      <c r="C25" s="22">
        <v>1</v>
      </c>
      <c r="D25" s="22">
        <v>1</v>
      </c>
      <c r="E25" s="22">
        <v>1</v>
      </c>
      <c r="F25" s="22">
        <v>1</v>
      </c>
    </row>
    <row r="26" spans="1:6" ht="15" customHeight="1">
      <c r="A26" s="22">
        <v>22</v>
      </c>
      <c r="B26" s="36" t="str">
        <f>'Measure Info'!B38</f>
        <v>Diagnosis: Malignant Bone Disease</v>
      </c>
      <c r="C26" s="22">
        <v>1</v>
      </c>
      <c r="D26" s="22">
        <v>1</v>
      </c>
      <c r="E26" s="22">
        <v>1</v>
      </c>
      <c r="F26" s="22">
        <v>1</v>
      </c>
    </row>
    <row r="27" spans="1:6" ht="15" customHeight="1">
      <c r="A27" s="22">
        <v>23</v>
      </c>
      <c r="B27" s="36" t="str">
        <f>'Measure Info'!B39</f>
        <v>Diagnosis: Moderate Injuries</v>
      </c>
      <c r="C27" s="22">
        <v>1</v>
      </c>
      <c r="D27" s="22">
        <v>1</v>
      </c>
      <c r="E27" s="22">
        <v>1</v>
      </c>
      <c r="F27" s="22">
        <v>1</v>
      </c>
    </row>
    <row r="28" spans="1:6" ht="15" customHeight="1">
      <c r="A28" s="22">
        <v>24</v>
      </c>
      <c r="B28" s="36" t="str">
        <f>'Measure Info'!B40</f>
        <v>Diagnosis: Neurologic Movement and Related Disorders</v>
      </c>
      <c r="C28" s="22">
        <v>1</v>
      </c>
      <c r="D28" s="22">
        <v>1</v>
      </c>
      <c r="E28" s="22">
        <v>1</v>
      </c>
      <c r="F28" s="22">
        <v>1</v>
      </c>
    </row>
    <row r="29" spans="1:6" ht="15" customHeight="1">
      <c r="A29" s="22">
        <v>25</v>
      </c>
      <c r="B29" s="36" t="str">
        <f>'Measure Info'!B41</f>
        <v>Diagnosis: Not Present On Admission or Documentation Insufficient to Determine</v>
      </c>
      <c r="C29" s="22">
        <v>1</v>
      </c>
      <c r="D29" s="22">
        <v>1</v>
      </c>
      <c r="E29" s="22">
        <v>1</v>
      </c>
      <c r="F29" s="22">
        <v>1</v>
      </c>
    </row>
    <row r="30" spans="1:6" ht="15" customHeight="1">
      <c r="A30" s="22">
        <v>26</v>
      </c>
      <c r="B30" s="36" t="str">
        <f>'Measure Info'!B42</f>
        <v>Diagnosis: Obesity</v>
      </c>
      <c r="C30" s="22">
        <v>1</v>
      </c>
      <c r="D30" s="22">
        <v>1</v>
      </c>
      <c r="E30" s="22">
        <v>1</v>
      </c>
      <c r="F30" s="22">
        <v>1</v>
      </c>
    </row>
    <row r="31" spans="1:6" ht="15" customHeight="1">
      <c r="A31" s="22">
        <v>27</v>
      </c>
      <c r="B31" s="36" t="str">
        <f>'Measure Info'!B43</f>
        <v>Diagnosis: Osteoporosis</v>
      </c>
      <c r="C31" s="22">
        <v>1</v>
      </c>
      <c r="D31" s="22">
        <v>1</v>
      </c>
      <c r="E31" s="22">
        <v>1</v>
      </c>
      <c r="F31" s="22">
        <v>1</v>
      </c>
    </row>
    <row r="32" spans="1:6" ht="15" customHeight="1">
      <c r="A32" s="22">
        <v>28</v>
      </c>
      <c r="B32" s="36" t="str">
        <f>'Measure Info'!B44</f>
        <v>Diagnosis: Abnormal Weight Loss and Malnutrition</v>
      </c>
      <c r="C32" s="22">
        <v>1</v>
      </c>
      <c r="D32" s="22">
        <v>1</v>
      </c>
      <c r="E32" s="22">
        <v>1</v>
      </c>
      <c r="F32" s="22">
        <v>1</v>
      </c>
    </row>
    <row r="33" spans="1:6" ht="15" customHeight="1">
      <c r="A33" s="22">
        <v>29</v>
      </c>
      <c r="B33" s="36" t="str">
        <f>'Measure Info'!B45</f>
        <v>Diagnosis: Present on Admission or Clinically Undetermined</v>
      </c>
      <c r="C33" s="22">
        <v>1</v>
      </c>
      <c r="D33" s="22">
        <v>1</v>
      </c>
      <c r="E33" s="22">
        <v>1</v>
      </c>
      <c r="F33" s="22">
        <v>1</v>
      </c>
    </row>
    <row r="34" spans="1:6" ht="15" customHeight="1">
      <c r="A34" s="22">
        <v>30</v>
      </c>
      <c r="B34" s="36" t="str">
        <f>'Measure Info'!B46</f>
        <v>Diagnosis: Stroke</v>
      </c>
      <c r="C34" s="22">
        <v>1</v>
      </c>
      <c r="D34" s="22">
        <v>1</v>
      </c>
      <c r="E34" s="22">
        <v>1</v>
      </c>
      <c r="F34" s="22">
        <v>1</v>
      </c>
    </row>
    <row r="35" spans="1:6" ht="15" customHeight="1">
      <c r="A35" s="22">
        <v>31</v>
      </c>
      <c r="B35" s="36" t="str">
        <f>'Measure Info'!B47</f>
        <v>Diagnosis: Suicide Attempt</v>
      </c>
      <c r="C35" s="22">
        <v>1</v>
      </c>
      <c r="D35" s="22">
        <v>1</v>
      </c>
      <c r="E35" s="22">
        <v>1</v>
      </c>
      <c r="F35" s="22">
        <v>1</v>
      </c>
    </row>
    <row r="36" spans="1:6" ht="15" customHeight="1">
      <c r="A36" s="22">
        <v>32</v>
      </c>
      <c r="B36" s="36" t="str">
        <f>'Measure Info'!B48</f>
        <v>Ethnicity</v>
      </c>
      <c r="C36" s="22">
        <v>1</v>
      </c>
      <c r="D36" s="22">
        <v>1</v>
      </c>
      <c r="E36" s="22">
        <v>1</v>
      </c>
      <c r="F36" s="22">
        <v>1</v>
      </c>
    </row>
    <row r="37" spans="1:6" ht="15" customHeight="1">
      <c r="A37" s="22">
        <v>33</v>
      </c>
      <c r="B37" s="36" t="str">
        <f>'Measure Info'!B49</f>
        <v>Payer</v>
      </c>
      <c r="C37" s="22">
        <v>1</v>
      </c>
      <c r="D37" s="22">
        <v>1</v>
      </c>
      <c r="E37" s="22">
        <v>1</v>
      </c>
      <c r="F37" s="22">
        <v>1</v>
      </c>
    </row>
    <row r="38" spans="1:6" ht="15" customHeight="1">
      <c r="A38" s="22">
        <v>34</v>
      </c>
      <c r="B38" s="36" t="str">
        <f>'Measure Info'!B50</f>
        <v>Race</v>
      </c>
      <c r="C38" s="22">
        <v>1</v>
      </c>
      <c r="D38" s="22">
        <v>1</v>
      </c>
      <c r="E38" s="22">
        <v>1</v>
      </c>
      <c r="F38" s="22">
        <v>1</v>
      </c>
    </row>
    <row r="39" spans="1:6" ht="15" customHeight="1">
      <c r="A39" s="22">
        <v>35</v>
      </c>
      <c r="B39" s="36" t="str">
        <f>'Measure Info'!B51</f>
        <v>ONC Administrative Sex</v>
      </c>
      <c r="C39" s="22">
        <v>1</v>
      </c>
      <c r="D39" s="22">
        <v>1</v>
      </c>
      <c r="E39" s="22">
        <v>1</v>
      </c>
      <c r="F39" s="22">
        <v>1</v>
      </c>
    </row>
    <row r="40" spans="1:6" ht="15" customHeight="1">
      <c r="A40" s="21">
        <v>36</v>
      </c>
      <c r="B40" s="36" t="str">
        <f>'Measure Info'!B52</f>
        <v>Date of birth</v>
      </c>
      <c r="C40" s="22">
        <v>1</v>
      </c>
      <c r="D40" s="22">
        <v>1</v>
      </c>
      <c r="E40" s="22">
        <v>1</v>
      </c>
      <c r="F40" s="22">
        <v>1</v>
      </c>
    </row>
    <row r="41" spans="1:6" ht="15" customHeight="1">
      <c r="A41" s="21"/>
      <c r="B41" s="36" t="str">
        <f>'Measure Info'!B53</f>
        <v>-</v>
      </c>
      <c r="C41" s="37" t="s">
        <v>134</v>
      </c>
      <c r="D41" s="37" t="s">
        <v>134</v>
      </c>
      <c r="E41" s="37" t="s">
        <v>134</v>
      </c>
      <c r="F41" s="37" t="s">
        <v>134</v>
      </c>
    </row>
    <row r="42" spans="1:6" ht="15" customHeight="1">
      <c r="A42" s="21"/>
      <c r="B42" s="36" t="str">
        <f>'Measure Info'!B54</f>
        <v>-</v>
      </c>
      <c r="C42" s="37" t="s">
        <v>134</v>
      </c>
      <c r="D42" s="37" t="s">
        <v>134</v>
      </c>
      <c r="E42" s="37" t="s">
        <v>134</v>
      </c>
      <c r="F42" s="37" t="s">
        <v>134</v>
      </c>
    </row>
    <row r="43" spans="1:6" ht="15" customHeight="1">
      <c r="A43" s="21"/>
      <c r="B43" s="36" t="str">
        <f>'Measure Info'!B55</f>
        <v>-</v>
      </c>
      <c r="C43" s="37" t="s">
        <v>134</v>
      </c>
      <c r="D43" s="37" t="s">
        <v>134</v>
      </c>
      <c r="E43" s="37" t="s">
        <v>134</v>
      </c>
      <c r="F43" s="37" t="s">
        <v>134</v>
      </c>
    </row>
    <row r="44" spans="1:6" ht="15" customHeight="1">
      <c r="A44" s="21"/>
      <c r="B44" s="36" t="str">
        <f>'Measure Info'!B56</f>
        <v>-</v>
      </c>
      <c r="C44" s="37" t="s">
        <v>134</v>
      </c>
      <c r="D44" s="37" t="s">
        <v>134</v>
      </c>
      <c r="E44" s="37" t="s">
        <v>134</v>
      </c>
      <c r="F44" s="37" t="s">
        <v>134</v>
      </c>
    </row>
    <row r="45" spans="1:6" ht="15" customHeight="1">
      <c r="A45" s="21"/>
      <c r="B45" s="36" t="str">
        <f>'Measure Info'!B57</f>
        <v>-</v>
      </c>
      <c r="C45" s="37" t="s">
        <v>134</v>
      </c>
      <c r="D45" s="37" t="s">
        <v>134</v>
      </c>
      <c r="E45" s="37" t="s">
        <v>134</v>
      </c>
      <c r="F45" s="37" t="s">
        <v>134</v>
      </c>
    </row>
    <row r="46" spans="1:6" ht="15" customHeight="1">
      <c r="A46" s="21"/>
      <c r="B46" s="36" t="str">
        <f>'Measure Info'!B58</f>
        <v>-</v>
      </c>
      <c r="C46" s="37" t="s">
        <v>134</v>
      </c>
      <c r="D46" s="37" t="s">
        <v>134</v>
      </c>
      <c r="E46" s="37" t="s">
        <v>134</v>
      </c>
      <c r="F46" s="37" t="s">
        <v>134</v>
      </c>
    </row>
    <row r="47" spans="1:6" ht="15" customHeight="1">
      <c r="A47" s="21"/>
      <c r="B47" s="36" t="str">
        <f>'Measure Info'!B59</f>
        <v>-</v>
      </c>
      <c r="C47" s="37" t="s">
        <v>134</v>
      </c>
      <c r="D47" s="37" t="s">
        <v>134</v>
      </c>
      <c r="E47" s="37" t="s">
        <v>134</v>
      </c>
      <c r="F47" s="37" t="s">
        <v>134</v>
      </c>
    </row>
    <row r="48" spans="1:6" ht="15" customHeight="1">
      <c r="A48" s="21"/>
      <c r="B48" s="36" t="str">
        <f>'Measure Info'!B60</f>
        <v>-</v>
      </c>
      <c r="C48" s="37" t="s">
        <v>134</v>
      </c>
      <c r="D48" s="37" t="s">
        <v>134</v>
      </c>
      <c r="E48" s="37" t="s">
        <v>134</v>
      </c>
      <c r="F48" s="37" t="s">
        <v>134</v>
      </c>
    </row>
    <row r="49" spans="1:6" ht="15" customHeight="1">
      <c r="A49" s="21"/>
      <c r="B49" s="36" t="str">
        <f>'Measure Info'!B61</f>
        <v>-</v>
      </c>
      <c r="C49" s="37" t="s">
        <v>134</v>
      </c>
      <c r="D49" s="37" t="s">
        <v>134</v>
      </c>
      <c r="E49" s="37" t="s">
        <v>134</v>
      </c>
      <c r="F49" s="37" t="s">
        <v>134</v>
      </c>
    </row>
    <row r="50" spans="1:6" ht="15" customHeight="1">
      <c r="A50" s="21"/>
      <c r="B50" s="36" t="str">
        <f>'Measure Info'!B62</f>
        <v>-</v>
      </c>
      <c r="C50" s="37" t="s">
        <v>134</v>
      </c>
      <c r="D50" s="37" t="s">
        <v>134</v>
      </c>
      <c r="E50" s="37" t="s">
        <v>134</v>
      </c>
      <c r="F50" s="37" t="s">
        <v>134</v>
      </c>
    </row>
    <row r="51" spans="1:6" ht="15" customHeight="1">
      <c r="A51" s="21"/>
      <c r="B51" s="36" t="str">
        <f>'Measure Info'!B63</f>
        <v>-</v>
      </c>
      <c r="C51" s="37" t="s">
        <v>134</v>
      </c>
      <c r="D51" s="37" t="s">
        <v>134</v>
      </c>
      <c r="E51" s="37" t="s">
        <v>134</v>
      </c>
      <c r="F51" s="37" t="s">
        <v>134</v>
      </c>
    </row>
    <row r="52" spans="1:6" ht="15" customHeight="1">
      <c r="A52" s="21"/>
      <c r="B52" s="36" t="str">
        <f>'Measure Info'!B64</f>
        <v>-</v>
      </c>
      <c r="C52" s="37" t="s">
        <v>134</v>
      </c>
      <c r="D52" s="37" t="s">
        <v>134</v>
      </c>
      <c r="E52" s="37" t="s">
        <v>134</v>
      </c>
      <c r="F52" s="37" t="s">
        <v>134</v>
      </c>
    </row>
    <row r="53" spans="1:6" ht="15" customHeight="1">
      <c r="A53" s="21"/>
      <c r="B53" s="36" t="str">
        <f>'Measure Info'!B65</f>
        <v>-</v>
      </c>
      <c r="C53" s="37" t="s">
        <v>134</v>
      </c>
      <c r="D53" s="37" t="s">
        <v>134</v>
      </c>
      <c r="E53" s="37" t="s">
        <v>134</v>
      </c>
      <c r="F53" s="37" t="s">
        <v>134</v>
      </c>
    </row>
    <row r="54" spans="1:6" ht="15" customHeight="1">
      <c r="A54" s="21"/>
      <c r="B54" s="36" t="str">
        <f>'Measure Info'!B66</f>
        <v>-</v>
      </c>
      <c r="C54" s="37" t="s">
        <v>134</v>
      </c>
      <c r="D54" s="37" t="s">
        <v>134</v>
      </c>
      <c r="E54" s="37" t="s">
        <v>134</v>
      </c>
      <c r="F54" s="37" t="s">
        <v>134</v>
      </c>
    </row>
    <row r="55" spans="1:6" ht="15" customHeight="1">
      <c r="A55" s="21"/>
      <c r="B55" s="36" t="str">
        <f>'Measure Info'!B67</f>
        <v>-</v>
      </c>
      <c r="C55" s="37" t="s">
        <v>134</v>
      </c>
      <c r="D55" s="37" t="s">
        <v>134</v>
      </c>
      <c r="E55" s="37" t="s">
        <v>134</v>
      </c>
      <c r="F55" s="37" t="s">
        <v>134</v>
      </c>
    </row>
    <row r="56" spans="1:6" ht="15" customHeight="1">
      <c r="A56" s="21"/>
      <c r="B56" s="36" t="str">
        <f>'Measure Info'!B68</f>
        <v>-</v>
      </c>
      <c r="C56" s="37" t="s">
        <v>134</v>
      </c>
      <c r="D56" s="37" t="s">
        <v>134</v>
      </c>
      <c r="E56" s="37" t="s">
        <v>134</v>
      </c>
      <c r="F56" s="37" t="s">
        <v>134</v>
      </c>
    </row>
    <row r="57" spans="1:6" ht="15" customHeight="1">
      <c r="A57" s="21"/>
      <c r="B57" s="36" t="str">
        <f>'Measure Info'!B69</f>
        <v>-</v>
      </c>
      <c r="C57" s="37" t="s">
        <v>134</v>
      </c>
      <c r="D57" s="37" t="s">
        <v>134</v>
      </c>
      <c r="E57" s="37" t="s">
        <v>134</v>
      </c>
      <c r="F57" s="37" t="s">
        <v>134</v>
      </c>
    </row>
    <row r="58" spans="1:6" ht="15" customHeight="1">
      <c r="A58" s="21"/>
      <c r="B58" s="36" t="str">
        <f>'Measure Info'!B70</f>
        <v>-</v>
      </c>
      <c r="C58" s="37" t="s">
        <v>134</v>
      </c>
      <c r="D58" s="37" t="s">
        <v>134</v>
      </c>
      <c r="E58" s="37" t="s">
        <v>134</v>
      </c>
      <c r="F58" s="37" t="s">
        <v>134</v>
      </c>
    </row>
    <row r="59" spans="1:6" ht="15" customHeight="1">
      <c r="A59" s="21"/>
      <c r="B59" s="36" t="str">
        <f>'Measure Info'!B71</f>
        <v>-</v>
      </c>
      <c r="C59" s="37" t="s">
        <v>134</v>
      </c>
      <c r="D59" s="37" t="s">
        <v>134</v>
      </c>
      <c r="E59" s="37" t="s">
        <v>134</v>
      </c>
      <c r="F59" s="37" t="s">
        <v>134</v>
      </c>
    </row>
    <row r="60" spans="1:6" ht="15" customHeight="1">
      <c r="A60" s="21"/>
      <c r="B60" s="36" t="str">
        <f>'Measure Info'!B72</f>
        <v>-</v>
      </c>
      <c r="C60" s="37" t="s">
        <v>134</v>
      </c>
      <c r="D60" s="37" t="s">
        <v>134</v>
      </c>
      <c r="E60" s="37" t="s">
        <v>134</v>
      </c>
      <c r="F60" s="37" t="s">
        <v>134</v>
      </c>
    </row>
    <row r="61" spans="1:6" ht="15" customHeight="1">
      <c r="A61" s="21"/>
      <c r="B61" s="36" t="str">
        <f>'Measure Info'!B73</f>
        <v>-</v>
      </c>
      <c r="C61" s="37" t="s">
        <v>134</v>
      </c>
      <c r="D61" s="37" t="s">
        <v>134</v>
      </c>
      <c r="E61" s="37" t="s">
        <v>134</v>
      </c>
      <c r="F61" s="37" t="s">
        <v>134</v>
      </c>
    </row>
    <row r="62" spans="1:6" ht="15" customHeight="1">
      <c r="A62" s="21"/>
      <c r="B62" s="36" t="str">
        <f>'Measure Info'!B74</f>
        <v>-</v>
      </c>
      <c r="C62" s="37" t="s">
        <v>134</v>
      </c>
      <c r="D62" s="37" t="s">
        <v>134</v>
      </c>
      <c r="E62" s="37" t="s">
        <v>134</v>
      </c>
      <c r="F62" s="37" t="s">
        <v>134</v>
      </c>
    </row>
    <row r="63" spans="1:6" ht="15" customHeight="1">
      <c r="A63" s="21"/>
      <c r="B63" s="36" t="str">
        <f>'Measure Info'!B75</f>
        <v>-</v>
      </c>
      <c r="C63" s="37" t="s">
        <v>134</v>
      </c>
      <c r="D63" s="37" t="s">
        <v>134</v>
      </c>
      <c r="E63" s="37" t="s">
        <v>134</v>
      </c>
      <c r="F63" s="37" t="s">
        <v>134</v>
      </c>
    </row>
    <row r="64" spans="1:6" ht="15" customHeight="1">
      <c r="A64" s="21"/>
      <c r="B64" s="36" t="str">
        <f>'Measure Info'!B76</f>
        <v>-</v>
      </c>
      <c r="C64" s="37" t="s">
        <v>134</v>
      </c>
      <c r="D64" s="37" t="s">
        <v>134</v>
      </c>
      <c r="E64" s="37" t="s">
        <v>134</v>
      </c>
      <c r="F64" s="37" t="s">
        <v>134</v>
      </c>
    </row>
    <row r="65" spans="1:6" ht="15" customHeight="1">
      <c r="A65" s="21"/>
      <c r="B65" s="36" t="str">
        <f>'Measure Info'!B77</f>
        <v>-</v>
      </c>
      <c r="C65" s="37" t="s">
        <v>134</v>
      </c>
      <c r="D65" s="37" t="s">
        <v>134</v>
      </c>
      <c r="E65" s="37" t="s">
        <v>134</v>
      </c>
      <c r="F65" s="37" t="s">
        <v>134</v>
      </c>
    </row>
    <row r="66" spans="1:6" ht="15" customHeight="1">
      <c r="A66" s="21"/>
      <c r="B66" s="36" t="str">
        <f>'Measure Info'!B78</f>
        <v>-</v>
      </c>
      <c r="C66" s="37" t="s">
        <v>134</v>
      </c>
      <c r="D66" s="37" t="s">
        <v>134</v>
      </c>
      <c r="E66" s="37" t="s">
        <v>134</v>
      </c>
      <c r="F66" s="37" t="s">
        <v>134</v>
      </c>
    </row>
    <row r="67" spans="1:6" ht="15" customHeight="1">
      <c r="A67" s="21"/>
      <c r="B67" s="36" t="str">
        <f>'Measure Info'!B79</f>
        <v>-</v>
      </c>
      <c r="C67" s="37" t="s">
        <v>134</v>
      </c>
      <c r="D67" s="37" t="s">
        <v>134</v>
      </c>
      <c r="E67" s="37" t="s">
        <v>134</v>
      </c>
      <c r="F67" s="37" t="s">
        <v>134</v>
      </c>
    </row>
    <row r="68" spans="1:6" ht="15" customHeight="1">
      <c r="A68" s="21"/>
      <c r="B68" s="36" t="str">
        <f>'Measure Info'!B80</f>
        <v>-</v>
      </c>
      <c r="C68" s="37" t="s">
        <v>134</v>
      </c>
      <c r="D68" s="37" t="s">
        <v>134</v>
      </c>
      <c r="E68" s="37" t="s">
        <v>134</v>
      </c>
      <c r="F68" s="37" t="s">
        <v>134</v>
      </c>
    </row>
    <row r="69" spans="1:6" ht="15" customHeight="1">
      <c r="A69" s="21"/>
      <c r="B69" s="36" t="str">
        <f>'Measure Info'!B81</f>
        <v>-</v>
      </c>
      <c r="C69" s="37" t="s">
        <v>134</v>
      </c>
      <c r="D69" s="37" t="s">
        <v>134</v>
      </c>
      <c r="E69" s="37" t="s">
        <v>134</v>
      </c>
      <c r="F69" s="37" t="s">
        <v>134</v>
      </c>
    </row>
    <row r="70" spans="1:6" ht="15" customHeight="1">
      <c r="A70" s="21"/>
      <c r="B70" s="36" t="str">
        <f>'Measure Info'!B82</f>
        <v>-</v>
      </c>
      <c r="C70" s="37" t="s">
        <v>134</v>
      </c>
      <c r="D70" s="37" t="s">
        <v>134</v>
      </c>
      <c r="E70" s="37" t="s">
        <v>134</v>
      </c>
      <c r="F70" s="37" t="s">
        <v>134</v>
      </c>
    </row>
    <row r="71" spans="1:6" ht="15" customHeight="1">
      <c r="A71" s="21"/>
      <c r="B71" s="36" t="str">
        <f>'Measure Info'!B83</f>
        <v>-</v>
      </c>
      <c r="C71" s="37" t="s">
        <v>134</v>
      </c>
      <c r="D71" s="37" t="s">
        <v>134</v>
      </c>
      <c r="E71" s="37" t="s">
        <v>134</v>
      </c>
      <c r="F71" s="37" t="s">
        <v>134</v>
      </c>
    </row>
    <row r="72" spans="1:6" ht="15" customHeight="1">
      <c r="A72" s="21"/>
      <c r="B72" s="36" t="s">
        <v>134</v>
      </c>
      <c r="C72" s="37" t="s">
        <v>134</v>
      </c>
      <c r="D72" s="37" t="s">
        <v>134</v>
      </c>
      <c r="E72" s="37" t="s">
        <v>134</v>
      </c>
      <c r="F72" s="37" t="s">
        <v>134</v>
      </c>
    </row>
    <row r="73" spans="1:6" ht="15" customHeight="1">
      <c r="A73" s="21"/>
      <c r="B73" s="36" t="s">
        <v>134</v>
      </c>
      <c r="C73" s="37" t="s">
        <v>134</v>
      </c>
      <c r="D73" s="37" t="s">
        <v>134</v>
      </c>
      <c r="E73" s="37" t="s">
        <v>134</v>
      </c>
      <c r="F73" s="37" t="s">
        <v>134</v>
      </c>
    </row>
    <row r="74" spans="1:6" ht="15" customHeight="1">
      <c r="A74" s="21"/>
      <c r="B74" s="36" t="s">
        <v>134</v>
      </c>
      <c r="C74" s="37" t="s">
        <v>134</v>
      </c>
      <c r="D74" s="37" t="s">
        <v>134</v>
      </c>
      <c r="E74" s="37" t="s">
        <v>134</v>
      </c>
      <c r="F74" s="37" t="s">
        <v>134</v>
      </c>
    </row>
    <row r="75" spans="1:6" ht="15" customHeight="1">
      <c r="A75" s="21"/>
      <c r="B75" s="36" t="s">
        <v>134</v>
      </c>
      <c r="C75" s="37" t="s">
        <v>134</v>
      </c>
      <c r="D75" s="37" t="s">
        <v>134</v>
      </c>
      <c r="E75" s="37" t="s">
        <v>134</v>
      </c>
      <c r="F75" s="37" t="s">
        <v>134</v>
      </c>
    </row>
    <row r="76" spans="1:6" ht="15" customHeight="1">
      <c r="A76" s="21"/>
      <c r="B76" s="36" t="s">
        <v>134</v>
      </c>
      <c r="C76" s="37" t="s">
        <v>134</v>
      </c>
      <c r="D76" s="37" t="s">
        <v>134</v>
      </c>
      <c r="E76" s="37" t="s">
        <v>134</v>
      </c>
      <c r="F76" s="37" t="s">
        <v>134</v>
      </c>
    </row>
    <row r="77" spans="1:6" ht="15" customHeight="1">
      <c r="A77" s="21"/>
      <c r="B77" s="36" t="s">
        <v>134</v>
      </c>
      <c r="C77" s="37" t="s">
        <v>134</v>
      </c>
      <c r="D77" s="37" t="s">
        <v>134</v>
      </c>
      <c r="E77" s="37" t="s">
        <v>134</v>
      </c>
      <c r="F77" s="37" t="s">
        <v>134</v>
      </c>
    </row>
    <row r="78" spans="1:6" ht="15" customHeight="1">
      <c r="A78" s="21"/>
      <c r="B78" s="36" t="s">
        <v>134</v>
      </c>
      <c r="C78" s="37" t="s">
        <v>134</v>
      </c>
      <c r="D78" s="37" t="s">
        <v>134</v>
      </c>
      <c r="E78" s="37" t="s">
        <v>134</v>
      </c>
      <c r="F78" s="37" t="s">
        <v>134</v>
      </c>
    </row>
    <row r="79" spans="1:6" ht="15" customHeight="1">
      <c r="A79" s="21"/>
      <c r="B79" s="36" t="s">
        <v>134</v>
      </c>
      <c r="C79" s="37" t="s">
        <v>134</v>
      </c>
      <c r="D79" s="37" t="s">
        <v>134</v>
      </c>
      <c r="E79" s="37" t="s">
        <v>134</v>
      </c>
      <c r="F79" s="37" t="s">
        <v>134</v>
      </c>
    </row>
    <row r="80" spans="1:6" ht="15" customHeight="1">
      <c r="A80" s="21"/>
      <c r="B80" s="36" t="s">
        <v>134</v>
      </c>
      <c r="C80" s="37" t="s">
        <v>134</v>
      </c>
      <c r="D80" s="37" t="s">
        <v>134</v>
      </c>
      <c r="E80" s="37" t="s">
        <v>134</v>
      </c>
      <c r="F80" s="37" t="s">
        <v>134</v>
      </c>
    </row>
    <row r="81" spans="1:6" ht="15" customHeight="1">
      <c r="A81" s="21"/>
      <c r="B81" s="36" t="s">
        <v>134</v>
      </c>
      <c r="C81" s="37" t="s">
        <v>134</v>
      </c>
      <c r="D81" s="37" t="s">
        <v>134</v>
      </c>
      <c r="E81" s="37" t="s">
        <v>134</v>
      </c>
      <c r="F81" s="37" t="s">
        <v>134</v>
      </c>
    </row>
    <row r="82" spans="1:6" ht="15" customHeight="1">
      <c r="A82" s="21"/>
      <c r="B82" s="36" t="s">
        <v>134</v>
      </c>
      <c r="C82" s="37" t="s">
        <v>134</v>
      </c>
      <c r="D82" s="37" t="s">
        <v>134</v>
      </c>
      <c r="E82" s="37" t="s">
        <v>134</v>
      </c>
      <c r="F82" s="37" t="s">
        <v>134</v>
      </c>
    </row>
    <row r="83" spans="1:6" ht="15" customHeight="1">
      <c r="A83" s="21"/>
      <c r="B83" s="36" t="s">
        <v>134</v>
      </c>
      <c r="C83" s="37" t="s">
        <v>134</v>
      </c>
      <c r="D83" s="37" t="s">
        <v>134</v>
      </c>
      <c r="E83" s="37" t="s">
        <v>134</v>
      </c>
      <c r="F83" s="37" t="s">
        <v>134</v>
      </c>
    </row>
  </sheetData>
  <dataValidations count="1">
    <dataValidation type="list" operator="equal" allowBlank="1" showInputMessage="1" showErrorMessage="1" sqref="C5:F40" xr:uid="{35C4380E-E1CC-DC4E-8E31-58F67AC3A4FE}">
      <formula1>"0, 1"</formula1>
    </dataValidation>
  </dataValidations>
  <pageMargins left="0.7" right="0.7" top="0.75" bottom="0.75" header="0.3" footer="0.3"/>
  <pageSetup orientation="portrait" r:id="rId1"/>
  <headerFooter>
    <oddFooter>&amp;C&amp;"Helvetica Neue,Regular"&amp;12&amp;K000000&amp;P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9F0B3-05CF-E04E-9B84-CC67BEC540DA}">
  <dimension ref="A1:IS83"/>
  <sheetViews>
    <sheetView showGridLines="0" workbookViewId="0">
      <selection activeCell="B1" sqref="B1"/>
    </sheetView>
  </sheetViews>
  <sheetFormatPr defaultColWidth="8.85546875" defaultRowHeight="15" customHeight="1"/>
  <cols>
    <col min="1" max="1" width="11.140625" style="1" customWidth="1"/>
    <col min="2" max="2" width="53.140625" style="1" customWidth="1"/>
    <col min="3" max="6" width="22.85546875" style="1" customWidth="1"/>
    <col min="7" max="253" width="8.85546875" style="1" customWidth="1"/>
  </cols>
  <sheetData>
    <row r="1" spans="1:6" ht="15" customHeight="1">
      <c r="A1" s="25" t="s">
        <v>187</v>
      </c>
      <c r="B1" s="136" t="s">
        <v>37</v>
      </c>
      <c r="C1" s="18"/>
      <c r="D1" s="18"/>
      <c r="E1" s="18"/>
      <c r="F1" s="18"/>
    </row>
    <row r="2" spans="1:6" ht="15" customHeight="1">
      <c r="A2" s="27"/>
      <c r="B2" s="28"/>
      <c r="C2" s="13" t="s">
        <v>168</v>
      </c>
      <c r="D2" s="13" t="s">
        <v>169</v>
      </c>
      <c r="E2" s="13" t="s">
        <v>170</v>
      </c>
      <c r="F2" s="13" t="s">
        <v>171</v>
      </c>
    </row>
    <row r="3" spans="1:6" ht="78.599999999999994" customHeight="1">
      <c r="A3" s="39" t="s">
        <v>188</v>
      </c>
      <c r="B3" s="40" t="s">
        <v>50</v>
      </c>
      <c r="C3" s="31" t="s">
        <v>189</v>
      </c>
      <c r="D3" s="31" t="s">
        <v>190</v>
      </c>
      <c r="E3" s="31" t="s">
        <v>191</v>
      </c>
      <c r="F3" s="31" t="s">
        <v>192</v>
      </c>
    </row>
    <row r="4" spans="1:6" ht="15" customHeight="1">
      <c r="A4" s="41"/>
      <c r="B4" s="42"/>
      <c r="C4" s="35" t="s">
        <v>9</v>
      </c>
      <c r="D4" s="35" t="s">
        <v>9</v>
      </c>
      <c r="E4" s="35" t="s">
        <v>9</v>
      </c>
      <c r="F4" s="35" t="s">
        <v>9</v>
      </c>
    </row>
    <row r="5" spans="1:6" ht="15" customHeight="1">
      <c r="A5" s="22">
        <v>1</v>
      </c>
      <c r="B5" s="20" t="str">
        <f>'Measure Info'!B17</f>
        <v>Encounter, Performed: Emergency Department Visit</v>
      </c>
      <c r="C5" s="22">
        <v>1</v>
      </c>
      <c r="D5" s="22">
        <v>1</v>
      </c>
      <c r="E5" s="22">
        <v>1</v>
      </c>
      <c r="F5" s="22">
        <v>1</v>
      </c>
    </row>
    <row r="6" spans="1:6" ht="15" customHeight="1">
      <c r="A6" s="22">
        <v>2</v>
      </c>
      <c r="B6" s="20" t="str">
        <f>'Measure Info'!B18</f>
        <v>Encounter, Performed: Encounter Inpatient</v>
      </c>
      <c r="C6" s="22">
        <v>1</v>
      </c>
      <c r="D6" s="22">
        <v>1</v>
      </c>
      <c r="E6" s="22">
        <v>1</v>
      </c>
      <c r="F6" s="22">
        <v>1</v>
      </c>
    </row>
    <row r="7" spans="1:6" ht="15" customHeight="1">
      <c r="A7" s="22">
        <v>3</v>
      </c>
      <c r="B7" s="20" t="str">
        <f>'Measure Info'!B19</f>
        <v>Encounter, Performed: Observation Services</v>
      </c>
      <c r="C7" s="22">
        <v>1</v>
      </c>
      <c r="D7" s="22">
        <v>1</v>
      </c>
      <c r="E7" s="22">
        <v>1</v>
      </c>
      <c r="F7" s="22">
        <v>1</v>
      </c>
    </row>
    <row r="8" spans="1:6" ht="15" customHeight="1">
      <c r="A8" s="22">
        <v>4</v>
      </c>
      <c r="B8" s="20" t="str">
        <f>'Measure Info'!B20</f>
        <v>Adverse Event: Inpatient Falls</v>
      </c>
      <c r="C8" s="22">
        <v>1</v>
      </c>
      <c r="D8" s="22">
        <v>1</v>
      </c>
      <c r="E8" s="22">
        <v>1</v>
      </c>
      <c r="F8" s="22">
        <v>1</v>
      </c>
    </row>
    <row r="9" spans="1:6" ht="15" customHeight="1">
      <c r="A9" s="22">
        <v>5</v>
      </c>
      <c r="B9" s="20" t="str">
        <f>'Measure Info'!B21</f>
        <v>Diagnosis: Inpatient Falls</v>
      </c>
      <c r="C9" s="22">
        <v>1</v>
      </c>
      <c r="D9" s="22">
        <v>1</v>
      </c>
      <c r="E9" s="22">
        <v>1</v>
      </c>
      <c r="F9" s="22">
        <v>1</v>
      </c>
    </row>
    <row r="10" spans="1:6" ht="15" customHeight="1">
      <c r="A10" s="22">
        <v>6</v>
      </c>
      <c r="B10" s="20" t="str">
        <f>'Measure Info'!B22</f>
        <v>Medication, Active: Anticoagulants for All Indications</v>
      </c>
      <c r="C10" s="22">
        <v>1</v>
      </c>
      <c r="D10" s="22">
        <v>1</v>
      </c>
      <c r="E10" s="22">
        <v>1</v>
      </c>
      <c r="F10" s="22">
        <v>1</v>
      </c>
    </row>
    <row r="11" spans="1:6" ht="15" customHeight="1">
      <c r="A11" s="22">
        <v>7</v>
      </c>
      <c r="B11" s="20" t="str">
        <f>'Measure Info'!B23</f>
        <v>Medication, Active: Antidepressants</v>
      </c>
      <c r="C11" s="22">
        <v>1</v>
      </c>
      <c r="D11" s="22">
        <v>1</v>
      </c>
      <c r="E11" s="22">
        <v>1</v>
      </c>
      <c r="F11" s="22">
        <v>1</v>
      </c>
    </row>
    <row r="12" spans="1:6" ht="15" customHeight="1">
      <c r="A12" s="22">
        <v>8</v>
      </c>
      <c r="B12" s="20" t="str">
        <f>'Measure Info'!B24</f>
        <v>Medication, Active: Antihypertensives</v>
      </c>
      <c r="C12" s="22">
        <v>1</v>
      </c>
      <c r="D12" s="22">
        <v>1</v>
      </c>
      <c r="E12" s="22">
        <v>1</v>
      </c>
      <c r="F12" s="22">
        <v>1</v>
      </c>
    </row>
    <row r="13" spans="1:6" ht="15" customHeight="1">
      <c r="A13" s="22">
        <v>9</v>
      </c>
      <c r="B13" s="20" t="str">
        <f>'Measure Info'!B25</f>
        <v>Medication, Active: Central Nervous System Depressants</v>
      </c>
      <c r="C13" s="22">
        <v>1</v>
      </c>
      <c r="D13" s="22">
        <v>1</v>
      </c>
      <c r="E13" s="22">
        <v>1</v>
      </c>
      <c r="F13" s="22">
        <v>1</v>
      </c>
    </row>
    <row r="14" spans="1:6" ht="15" customHeight="1">
      <c r="A14" s="22">
        <v>10</v>
      </c>
      <c r="B14" s="20" t="str">
        <f>'Measure Info'!B26</f>
        <v>Medication, Active: Diuretics</v>
      </c>
      <c r="C14" s="22">
        <v>1</v>
      </c>
      <c r="D14" s="22">
        <v>1</v>
      </c>
      <c r="E14" s="22">
        <v>1</v>
      </c>
      <c r="F14" s="22">
        <v>1</v>
      </c>
    </row>
    <row r="15" spans="1:6" ht="15" customHeight="1">
      <c r="A15" s="22">
        <v>11</v>
      </c>
      <c r="B15" s="20" t="str">
        <f>'Measure Info'!B27</f>
        <v>Medication, Active: Opioids</v>
      </c>
      <c r="C15" s="22">
        <v>1</v>
      </c>
      <c r="D15" s="22">
        <v>1</v>
      </c>
      <c r="E15" s="22">
        <v>1</v>
      </c>
      <c r="F15" s="22">
        <v>1</v>
      </c>
    </row>
    <row r="16" spans="1:6" ht="15" customHeight="1">
      <c r="A16" s="22">
        <v>12</v>
      </c>
      <c r="B16" s="20" t="str">
        <f>'Measure Info'!B28</f>
        <v>Medication, Administered: Anticoagulants for All Indications</v>
      </c>
      <c r="C16" s="22">
        <v>1</v>
      </c>
      <c r="D16" s="22">
        <v>1</v>
      </c>
      <c r="E16" s="22">
        <v>1</v>
      </c>
      <c r="F16" s="22">
        <v>1</v>
      </c>
    </row>
    <row r="17" spans="1:6" ht="15" customHeight="1">
      <c r="A17" s="22">
        <v>13</v>
      </c>
      <c r="B17" s="20" t="str">
        <f>'Measure Info'!B29</f>
        <v>Physical Exam, Performed: Body mass index (BMI) [Ratio]</v>
      </c>
      <c r="C17" s="22">
        <v>1</v>
      </c>
      <c r="D17" s="22">
        <v>1</v>
      </c>
      <c r="E17" s="22">
        <v>1</v>
      </c>
      <c r="F17" s="22">
        <v>1</v>
      </c>
    </row>
    <row r="18" spans="1:6" ht="15" customHeight="1">
      <c r="A18" s="22">
        <v>14</v>
      </c>
      <c r="B18" s="36" t="str">
        <f>'Measure Info'!B30</f>
        <v>Diagnosis: Abnormal Weight Loss and Malnutrition</v>
      </c>
      <c r="C18" s="22">
        <v>1</v>
      </c>
      <c r="D18" s="22">
        <v>1</v>
      </c>
      <c r="E18" s="22">
        <v>1</v>
      </c>
      <c r="F18" s="22">
        <v>1</v>
      </c>
    </row>
    <row r="19" spans="1:6" ht="15" customHeight="1">
      <c r="A19" s="22">
        <v>15</v>
      </c>
      <c r="B19" s="36" t="str">
        <f>'Measure Info'!B31</f>
        <v>Diagnosis: Coagulation Disorders</v>
      </c>
      <c r="C19" s="22">
        <v>1</v>
      </c>
      <c r="D19" s="22">
        <v>1</v>
      </c>
      <c r="E19" s="22">
        <v>1</v>
      </c>
      <c r="F19" s="22">
        <v>1</v>
      </c>
    </row>
    <row r="20" spans="1:6" ht="15" customHeight="1">
      <c r="A20" s="22">
        <v>16</v>
      </c>
      <c r="B20" s="36" t="str">
        <f>'Measure Info'!B32</f>
        <v>Diagnosis: Delirium, Dementia, and Other Psychoses</v>
      </c>
      <c r="C20" s="22">
        <v>1</v>
      </c>
      <c r="D20" s="22">
        <v>1</v>
      </c>
      <c r="E20" s="22">
        <v>1</v>
      </c>
      <c r="F20" s="22">
        <v>1</v>
      </c>
    </row>
    <row r="21" spans="1:6" ht="15" customHeight="1">
      <c r="A21" s="22">
        <v>17</v>
      </c>
      <c r="B21" s="36" t="str">
        <f>'Measure Info'!B33</f>
        <v>Diagnosis: Depression</v>
      </c>
      <c r="C21" s="22">
        <v>1</v>
      </c>
      <c r="D21" s="22">
        <v>1</v>
      </c>
      <c r="E21" s="22">
        <v>1</v>
      </c>
      <c r="F21" s="22">
        <v>1</v>
      </c>
    </row>
    <row r="22" spans="1:6" ht="15" customHeight="1">
      <c r="A22" s="22">
        <v>18</v>
      </c>
      <c r="B22" s="36" t="str">
        <f>'Measure Info'!B34</f>
        <v>Diagnosis: Epilepsy</v>
      </c>
      <c r="C22" s="22">
        <v>1</v>
      </c>
      <c r="D22" s="22">
        <v>1</v>
      </c>
      <c r="E22" s="22">
        <v>1</v>
      </c>
      <c r="F22" s="22">
        <v>1</v>
      </c>
    </row>
    <row r="23" spans="1:6" ht="15" customHeight="1">
      <c r="A23" s="22">
        <v>19</v>
      </c>
      <c r="B23" s="36" t="str">
        <f>'Measure Info'!B35</f>
        <v>Diagnosis: Leukemia or Lymphoma</v>
      </c>
      <c r="C23" s="22">
        <v>1</v>
      </c>
      <c r="D23" s="22">
        <v>1</v>
      </c>
      <c r="E23" s="22">
        <v>1</v>
      </c>
      <c r="F23" s="22">
        <v>1</v>
      </c>
    </row>
    <row r="24" spans="1:6" ht="15" customHeight="1">
      <c r="A24" s="22">
        <v>20</v>
      </c>
      <c r="B24" s="36" t="str">
        <f>'Measure Info'!B36</f>
        <v>Diagnosis: Liver Disease Moderate to Severe</v>
      </c>
      <c r="C24" s="22">
        <v>1</v>
      </c>
      <c r="D24" s="22">
        <v>1</v>
      </c>
      <c r="E24" s="22">
        <v>1</v>
      </c>
      <c r="F24" s="22">
        <v>1</v>
      </c>
    </row>
    <row r="25" spans="1:6" ht="15" customHeight="1">
      <c r="A25" s="22">
        <v>21</v>
      </c>
      <c r="B25" s="36" t="str">
        <f>'Measure Info'!B37</f>
        <v>Diagnosis: Major Injuries</v>
      </c>
      <c r="C25" s="22">
        <v>1</v>
      </c>
      <c r="D25" s="22">
        <v>1</v>
      </c>
      <c r="E25" s="22">
        <v>1</v>
      </c>
      <c r="F25" s="22">
        <v>1</v>
      </c>
    </row>
    <row r="26" spans="1:6" ht="15" customHeight="1">
      <c r="A26" s="22">
        <v>22</v>
      </c>
      <c r="B26" s="36" t="str">
        <f>'Measure Info'!B38</f>
        <v>Diagnosis: Malignant Bone Disease</v>
      </c>
      <c r="C26" s="22">
        <v>1</v>
      </c>
      <c r="D26" s="22">
        <v>1</v>
      </c>
      <c r="E26" s="22">
        <v>1</v>
      </c>
      <c r="F26" s="22">
        <v>1</v>
      </c>
    </row>
    <row r="27" spans="1:6" ht="15" customHeight="1">
      <c r="A27" s="22">
        <v>23</v>
      </c>
      <c r="B27" s="36" t="str">
        <f>'Measure Info'!B39</f>
        <v>Diagnosis: Moderate Injuries</v>
      </c>
      <c r="C27" s="22">
        <v>1</v>
      </c>
      <c r="D27" s="22">
        <v>1</v>
      </c>
      <c r="E27" s="22">
        <v>1</v>
      </c>
      <c r="F27" s="22">
        <v>1</v>
      </c>
    </row>
    <row r="28" spans="1:6" ht="15" customHeight="1">
      <c r="A28" s="22">
        <v>24</v>
      </c>
      <c r="B28" s="36" t="str">
        <f>'Measure Info'!B40</f>
        <v>Diagnosis: Neurologic Movement and Related Disorders</v>
      </c>
      <c r="C28" s="22">
        <v>1</v>
      </c>
      <c r="D28" s="22">
        <v>1</v>
      </c>
      <c r="E28" s="22">
        <v>1</v>
      </c>
      <c r="F28" s="22">
        <v>1</v>
      </c>
    </row>
    <row r="29" spans="1:6" ht="15" customHeight="1">
      <c r="A29" s="22">
        <v>25</v>
      </c>
      <c r="B29" s="36" t="str">
        <f>'Measure Info'!B41</f>
        <v>Diagnosis: Not Present On Admission or Documentation Insufficient to Determine</v>
      </c>
      <c r="C29" s="22">
        <v>1</v>
      </c>
      <c r="D29" s="22">
        <v>1</v>
      </c>
      <c r="E29" s="22">
        <v>1</v>
      </c>
      <c r="F29" s="22">
        <v>1</v>
      </c>
    </row>
    <row r="30" spans="1:6" ht="15" customHeight="1">
      <c r="A30" s="22">
        <v>26</v>
      </c>
      <c r="B30" s="36" t="str">
        <f>'Measure Info'!B42</f>
        <v>Diagnosis: Obesity</v>
      </c>
      <c r="C30" s="22">
        <v>1</v>
      </c>
      <c r="D30" s="22">
        <v>1</v>
      </c>
      <c r="E30" s="22">
        <v>1</v>
      </c>
      <c r="F30" s="22">
        <v>1</v>
      </c>
    </row>
    <row r="31" spans="1:6" ht="15" customHeight="1">
      <c r="A31" s="22">
        <v>27</v>
      </c>
      <c r="B31" s="36" t="str">
        <f>'Measure Info'!B43</f>
        <v>Diagnosis: Osteoporosis</v>
      </c>
      <c r="C31" s="22">
        <v>1</v>
      </c>
      <c r="D31" s="22">
        <v>1</v>
      </c>
      <c r="E31" s="22">
        <v>1</v>
      </c>
      <c r="F31" s="22">
        <v>1</v>
      </c>
    </row>
    <row r="32" spans="1:6" ht="15" customHeight="1">
      <c r="A32" s="22">
        <v>28</v>
      </c>
      <c r="B32" s="36" t="str">
        <f>'Measure Info'!B44</f>
        <v>Diagnosis: Abnormal Weight Loss and Malnutrition</v>
      </c>
      <c r="C32" s="22">
        <v>1</v>
      </c>
      <c r="D32" s="22">
        <v>1</v>
      </c>
      <c r="E32" s="22">
        <v>1</v>
      </c>
      <c r="F32" s="22">
        <v>1</v>
      </c>
    </row>
    <row r="33" spans="1:6" ht="15" customHeight="1">
      <c r="A33" s="22">
        <v>29</v>
      </c>
      <c r="B33" s="36" t="str">
        <f>'Measure Info'!B45</f>
        <v>Diagnosis: Present on Admission or Clinically Undetermined</v>
      </c>
      <c r="C33" s="22">
        <v>1</v>
      </c>
      <c r="D33" s="22">
        <v>1</v>
      </c>
      <c r="E33" s="22">
        <v>1</v>
      </c>
      <c r="F33" s="22">
        <v>1</v>
      </c>
    </row>
    <row r="34" spans="1:6" ht="15" customHeight="1">
      <c r="A34" s="22">
        <v>30</v>
      </c>
      <c r="B34" s="36" t="str">
        <f>'Measure Info'!B46</f>
        <v>Diagnosis: Stroke</v>
      </c>
      <c r="C34" s="22">
        <v>1</v>
      </c>
      <c r="D34" s="22">
        <v>1</v>
      </c>
      <c r="E34" s="22">
        <v>1</v>
      </c>
      <c r="F34" s="22">
        <v>1</v>
      </c>
    </row>
    <row r="35" spans="1:6" ht="15" customHeight="1">
      <c r="A35" s="22">
        <v>31</v>
      </c>
      <c r="B35" s="36" t="str">
        <f>'Measure Info'!B47</f>
        <v>Diagnosis: Suicide Attempt</v>
      </c>
      <c r="C35" s="22">
        <v>1</v>
      </c>
      <c r="D35" s="22">
        <v>1</v>
      </c>
      <c r="E35" s="22">
        <v>1</v>
      </c>
      <c r="F35" s="22">
        <v>1</v>
      </c>
    </row>
    <row r="36" spans="1:6" ht="15" customHeight="1">
      <c r="A36" s="22">
        <v>32</v>
      </c>
      <c r="B36" s="36" t="str">
        <f>'Measure Info'!B48</f>
        <v>Ethnicity</v>
      </c>
      <c r="C36" s="22">
        <v>1</v>
      </c>
      <c r="D36" s="22">
        <v>1</v>
      </c>
      <c r="E36" s="22">
        <v>1</v>
      </c>
      <c r="F36" s="22">
        <v>1</v>
      </c>
    </row>
    <row r="37" spans="1:6" ht="15" customHeight="1">
      <c r="A37" s="22">
        <v>33</v>
      </c>
      <c r="B37" s="36" t="str">
        <f>'Measure Info'!B49</f>
        <v>Payer</v>
      </c>
      <c r="C37" s="22">
        <v>1</v>
      </c>
      <c r="D37" s="22">
        <v>1</v>
      </c>
      <c r="E37" s="22">
        <v>1</v>
      </c>
      <c r="F37" s="22">
        <v>1</v>
      </c>
    </row>
    <row r="38" spans="1:6" ht="15" customHeight="1">
      <c r="A38" s="22">
        <v>34</v>
      </c>
      <c r="B38" s="36" t="str">
        <f>'Measure Info'!B50</f>
        <v>Race</v>
      </c>
      <c r="C38" s="22">
        <v>1</v>
      </c>
      <c r="D38" s="22">
        <v>1</v>
      </c>
      <c r="E38" s="22">
        <v>1</v>
      </c>
      <c r="F38" s="22">
        <v>1</v>
      </c>
    </row>
    <row r="39" spans="1:6" ht="15" customHeight="1">
      <c r="A39" s="22">
        <v>35</v>
      </c>
      <c r="B39" s="36" t="str">
        <f>'Measure Info'!B51</f>
        <v>ONC Administrative Sex</v>
      </c>
      <c r="C39" s="22">
        <v>1</v>
      </c>
      <c r="D39" s="22">
        <v>1</v>
      </c>
      <c r="E39" s="22">
        <v>1</v>
      </c>
      <c r="F39" s="22">
        <v>1</v>
      </c>
    </row>
    <row r="40" spans="1:6" ht="15" customHeight="1">
      <c r="A40" s="21">
        <v>36</v>
      </c>
      <c r="B40" s="36" t="str">
        <f>'Measure Info'!B52</f>
        <v>Date of birth</v>
      </c>
      <c r="C40" s="22">
        <v>1</v>
      </c>
      <c r="D40" s="22">
        <v>1</v>
      </c>
      <c r="E40" s="22">
        <v>1</v>
      </c>
      <c r="F40" s="22">
        <v>1</v>
      </c>
    </row>
    <row r="41" spans="1:6" ht="15" customHeight="1">
      <c r="A41" s="21"/>
      <c r="B41" s="36" t="str">
        <f>'Measure Info'!B53</f>
        <v>-</v>
      </c>
      <c r="C41" s="37" t="s">
        <v>134</v>
      </c>
      <c r="D41" s="37" t="s">
        <v>134</v>
      </c>
      <c r="E41" s="37" t="s">
        <v>134</v>
      </c>
      <c r="F41" s="37" t="s">
        <v>134</v>
      </c>
    </row>
    <row r="42" spans="1:6" ht="15" customHeight="1">
      <c r="A42" s="21"/>
      <c r="B42" s="36" t="str">
        <f>'Measure Info'!B54</f>
        <v>-</v>
      </c>
      <c r="C42" s="37" t="s">
        <v>134</v>
      </c>
      <c r="D42" s="37" t="s">
        <v>134</v>
      </c>
      <c r="E42" s="37" t="s">
        <v>134</v>
      </c>
      <c r="F42" s="37" t="s">
        <v>134</v>
      </c>
    </row>
    <row r="43" spans="1:6" ht="15" customHeight="1">
      <c r="A43" s="21"/>
      <c r="B43" s="36" t="str">
        <f>'Measure Info'!B55</f>
        <v>-</v>
      </c>
      <c r="C43" s="37" t="s">
        <v>134</v>
      </c>
      <c r="D43" s="37" t="s">
        <v>134</v>
      </c>
      <c r="E43" s="37" t="s">
        <v>134</v>
      </c>
      <c r="F43" s="37" t="s">
        <v>134</v>
      </c>
    </row>
    <row r="44" spans="1:6" ht="15" customHeight="1">
      <c r="A44" s="21"/>
      <c r="B44" s="36" t="str">
        <f>'Measure Info'!B56</f>
        <v>-</v>
      </c>
      <c r="C44" s="37" t="s">
        <v>134</v>
      </c>
      <c r="D44" s="37" t="s">
        <v>134</v>
      </c>
      <c r="E44" s="37" t="s">
        <v>134</v>
      </c>
      <c r="F44" s="37" t="s">
        <v>134</v>
      </c>
    </row>
    <row r="45" spans="1:6" ht="15" customHeight="1">
      <c r="A45" s="21"/>
      <c r="B45" s="36" t="str">
        <f>'Measure Info'!B57</f>
        <v>-</v>
      </c>
      <c r="C45" s="37" t="s">
        <v>134</v>
      </c>
      <c r="D45" s="37" t="s">
        <v>134</v>
      </c>
      <c r="E45" s="37" t="s">
        <v>134</v>
      </c>
      <c r="F45" s="37" t="s">
        <v>134</v>
      </c>
    </row>
    <row r="46" spans="1:6" ht="15" customHeight="1">
      <c r="A46" s="21"/>
      <c r="B46" s="36" t="str">
        <f>'Measure Info'!B58</f>
        <v>-</v>
      </c>
      <c r="C46" s="37" t="s">
        <v>134</v>
      </c>
      <c r="D46" s="37" t="s">
        <v>134</v>
      </c>
      <c r="E46" s="37" t="s">
        <v>134</v>
      </c>
      <c r="F46" s="37" t="s">
        <v>134</v>
      </c>
    </row>
    <row r="47" spans="1:6" ht="15" customHeight="1">
      <c r="A47" s="21"/>
      <c r="B47" s="36" t="str">
        <f>'Measure Info'!B59</f>
        <v>-</v>
      </c>
      <c r="C47" s="37" t="s">
        <v>134</v>
      </c>
      <c r="D47" s="37" t="s">
        <v>134</v>
      </c>
      <c r="E47" s="37" t="s">
        <v>134</v>
      </c>
      <c r="F47" s="37" t="s">
        <v>134</v>
      </c>
    </row>
    <row r="48" spans="1:6" ht="15" customHeight="1">
      <c r="A48" s="21"/>
      <c r="B48" s="36" t="str">
        <f>'Measure Info'!B60</f>
        <v>-</v>
      </c>
      <c r="C48" s="37" t="s">
        <v>134</v>
      </c>
      <c r="D48" s="37" t="s">
        <v>134</v>
      </c>
      <c r="E48" s="37" t="s">
        <v>134</v>
      </c>
      <c r="F48" s="37" t="s">
        <v>134</v>
      </c>
    </row>
    <row r="49" spans="1:6" ht="15" customHeight="1">
      <c r="A49" s="21"/>
      <c r="B49" s="36" t="str">
        <f>'Measure Info'!B61</f>
        <v>-</v>
      </c>
      <c r="C49" s="37" t="s">
        <v>134</v>
      </c>
      <c r="D49" s="37" t="s">
        <v>134</v>
      </c>
      <c r="E49" s="37" t="s">
        <v>134</v>
      </c>
      <c r="F49" s="37" t="s">
        <v>134</v>
      </c>
    </row>
    <row r="50" spans="1:6" ht="15" customHeight="1">
      <c r="A50" s="21"/>
      <c r="B50" s="36" t="str">
        <f>'Measure Info'!B62</f>
        <v>-</v>
      </c>
      <c r="C50" s="37" t="s">
        <v>134</v>
      </c>
      <c r="D50" s="37" t="s">
        <v>134</v>
      </c>
      <c r="E50" s="37" t="s">
        <v>134</v>
      </c>
      <c r="F50" s="37" t="s">
        <v>134</v>
      </c>
    </row>
    <row r="51" spans="1:6" ht="15" customHeight="1">
      <c r="A51" s="21"/>
      <c r="B51" s="36" t="str">
        <f>'Measure Info'!B63</f>
        <v>-</v>
      </c>
      <c r="C51" s="37" t="s">
        <v>134</v>
      </c>
      <c r="D51" s="37" t="s">
        <v>134</v>
      </c>
      <c r="E51" s="37" t="s">
        <v>134</v>
      </c>
      <c r="F51" s="37" t="s">
        <v>134</v>
      </c>
    </row>
    <row r="52" spans="1:6" ht="15" customHeight="1">
      <c r="A52" s="21"/>
      <c r="B52" s="36" t="str">
        <f>'Measure Info'!B64</f>
        <v>-</v>
      </c>
      <c r="C52" s="37" t="s">
        <v>134</v>
      </c>
      <c r="D52" s="37" t="s">
        <v>134</v>
      </c>
      <c r="E52" s="37" t="s">
        <v>134</v>
      </c>
      <c r="F52" s="37" t="s">
        <v>134</v>
      </c>
    </row>
    <row r="53" spans="1:6" ht="15" customHeight="1">
      <c r="A53" s="21"/>
      <c r="B53" s="36" t="str">
        <f>'Measure Info'!B65</f>
        <v>-</v>
      </c>
      <c r="C53" s="37" t="s">
        <v>134</v>
      </c>
      <c r="D53" s="37" t="s">
        <v>134</v>
      </c>
      <c r="E53" s="37" t="s">
        <v>134</v>
      </c>
      <c r="F53" s="37" t="s">
        <v>134</v>
      </c>
    </row>
    <row r="54" spans="1:6" ht="15" customHeight="1">
      <c r="A54" s="21"/>
      <c r="B54" s="36" t="str">
        <f>'Measure Info'!B66</f>
        <v>-</v>
      </c>
      <c r="C54" s="37" t="s">
        <v>134</v>
      </c>
      <c r="D54" s="37" t="s">
        <v>134</v>
      </c>
      <c r="E54" s="37" t="s">
        <v>134</v>
      </c>
      <c r="F54" s="37" t="s">
        <v>134</v>
      </c>
    </row>
    <row r="55" spans="1:6" ht="15" customHeight="1">
      <c r="A55" s="21"/>
      <c r="B55" s="36" t="str">
        <f>'Measure Info'!B67</f>
        <v>-</v>
      </c>
      <c r="C55" s="37" t="s">
        <v>134</v>
      </c>
      <c r="D55" s="37" t="s">
        <v>134</v>
      </c>
      <c r="E55" s="37" t="s">
        <v>134</v>
      </c>
      <c r="F55" s="37" t="s">
        <v>134</v>
      </c>
    </row>
    <row r="56" spans="1:6" ht="15" customHeight="1">
      <c r="A56" s="21"/>
      <c r="B56" s="36" t="str">
        <f>'Measure Info'!B68</f>
        <v>-</v>
      </c>
      <c r="C56" s="37" t="s">
        <v>134</v>
      </c>
      <c r="D56" s="37" t="s">
        <v>134</v>
      </c>
      <c r="E56" s="37" t="s">
        <v>134</v>
      </c>
      <c r="F56" s="37" t="s">
        <v>134</v>
      </c>
    </row>
    <row r="57" spans="1:6" ht="15" customHeight="1">
      <c r="A57" s="21"/>
      <c r="B57" s="36" t="str">
        <f>'Measure Info'!B69</f>
        <v>-</v>
      </c>
      <c r="C57" s="37" t="s">
        <v>134</v>
      </c>
      <c r="D57" s="37" t="s">
        <v>134</v>
      </c>
      <c r="E57" s="37" t="s">
        <v>134</v>
      </c>
      <c r="F57" s="37" t="s">
        <v>134</v>
      </c>
    </row>
    <row r="58" spans="1:6" ht="15" customHeight="1">
      <c r="A58" s="21"/>
      <c r="B58" s="36" t="str">
        <f>'Measure Info'!B70</f>
        <v>-</v>
      </c>
      <c r="C58" s="37" t="s">
        <v>134</v>
      </c>
      <c r="D58" s="37" t="s">
        <v>134</v>
      </c>
      <c r="E58" s="37" t="s">
        <v>134</v>
      </c>
      <c r="F58" s="37" t="s">
        <v>134</v>
      </c>
    </row>
    <row r="59" spans="1:6" ht="15" customHeight="1">
      <c r="A59" s="21"/>
      <c r="B59" s="36" t="str">
        <f>'Measure Info'!B71</f>
        <v>-</v>
      </c>
      <c r="C59" s="37" t="s">
        <v>134</v>
      </c>
      <c r="D59" s="37" t="s">
        <v>134</v>
      </c>
      <c r="E59" s="37" t="s">
        <v>134</v>
      </c>
      <c r="F59" s="37" t="s">
        <v>134</v>
      </c>
    </row>
    <row r="60" spans="1:6" ht="15" customHeight="1">
      <c r="A60" s="21"/>
      <c r="B60" s="36" t="str">
        <f>'Measure Info'!B72</f>
        <v>-</v>
      </c>
      <c r="C60" s="37" t="s">
        <v>134</v>
      </c>
      <c r="D60" s="37" t="s">
        <v>134</v>
      </c>
      <c r="E60" s="37" t="s">
        <v>134</v>
      </c>
      <c r="F60" s="37" t="s">
        <v>134</v>
      </c>
    </row>
    <row r="61" spans="1:6" ht="15" customHeight="1">
      <c r="A61" s="21"/>
      <c r="B61" s="36" t="str">
        <f>'Measure Info'!B73</f>
        <v>-</v>
      </c>
      <c r="C61" s="37" t="s">
        <v>134</v>
      </c>
      <c r="D61" s="37" t="s">
        <v>134</v>
      </c>
      <c r="E61" s="37" t="s">
        <v>134</v>
      </c>
      <c r="F61" s="37" t="s">
        <v>134</v>
      </c>
    </row>
    <row r="62" spans="1:6" ht="15" customHeight="1">
      <c r="A62" s="21"/>
      <c r="B62" s="36" t="str">
        <f>'Measure Info'!B74</f>
        <v>-</v>
      </c>
      <c r="C62" s="37" t="s">
        <v>134</v>
      </c>
      <c r="D62" s="37" t="s">
        <v>134</v>
      </c>
      <c r="E62" s="37" t="s">
        <v>134</v>
      </c>
      <c r="F62" s="37" t="s">
        <v>134</v>
      </c>
    </row>
    <row r="63" spans="1:6" ht="15" customHeight="1">
      <c r="A63" s="21"/>
      <c r="B63" s="36" t="str">
        <f>'Measure Info'!B75</f>
        <v>-</v>
      </c>
      <c r="C63" s="37" t="s">
        <v>134</v>
      </c>
      <c r="D63" s="37" t="s">
        <v>134</v>
      </c>
      <c r="E63" s="37" t="s">
        <v>134</v>
      </c>
      <c r="F63" s="37" t="s">
        <v>134</v>
      </c>
    </row>
    <row r="64" spans="1:6" ht="15" customHeight="1">
      <c r="A64" s="21"/>
      <c r="B64" s="36" t="str">
        <f>'Measure Info'!B76</f>
        <v>-</v>
      </c>
      <c r="C64" s="37" t="s">
        <v>134</v>
      </c>
      <c r="D64" s="37" t="s">
        <v>134</v>
      </c>
      <c r="E64" s="37" t="s">
        <v>134</v>
      </c>
      <c r="F64" s="37" t="s">
        <v>134</v>
      </c>
    </row>
    <row r="65" spans="1:6" ht="15" customHeight="1">
      <c r="A65" s="21"/>
      <c r="B65" s="36" t="str">
        <f>'Measure Info'!B77</f>
        <v>-</v>
      </c>
      <c r="C65" s="37" t="s">
        <v>134</v>
      </c>
      <c r="D65" s="37" t="s">
        <v>134</v>
      </c>
      <c r="E65" s="37" t="s">
        <v>134</v>
      </c>
      <c r="F65" s="37" t="s">
        <v>134</v>
      </c>
    </row>
    <row r="66" spans="1:6" ht="15" customHeight="1">
      <c r="A66" s="21"/>
      <c r="B66" s="36" t="str">
        <f>'Measure Info'!B78</f>
        <v>-</v>
      </c>
      <c r="C66" s="37" t="s">
        <v>134</v>
      </c>
      <c r="D66" s="37" t="s">
        <v>134</v>
      </c>
      <c r="E66" s="37" t="s">
        <v>134</v>
      </c>
      <c r="F66" s="37" t="s">
        <v>134</v>
      </c>
    </row>
    <row r="67" spans="1:6" ht="15" customHeight="1">
      <c r="A67" s="21"/>
      <c r="B67" s="36" t="str">
        <f>'Measure Info'!B79</f>
        <v>-</v>
      </c>
      <c r="C67" s="37" t="s">
        <v>134</v>
      </c>
      <c r="D67" s="37" t="s">
        <v>134</v>
      </c>
      <c r="E67" s="37" t="s">
        <v>134</v>
      </c>
      <c r="F67" s="37" t="s">
        <v>134</v>
      </c>
    </row>
    <row r="68" spans="1:6" ht="15" customHeight="1">
      <c r="A68" s="21"/>
      <c r="B68" s="36" t="str">
        <f>'Measure Info'!B80</f>
        <v>-</v>
      </c>
      <c r="C68" s="37" t="s">
        <v>134</v>
      </c>
      <c r="D68" s="37" t="s">
        <v>134</v>
      </c>
      <c r="E68" s="37" t="s">
        <v>134</v>
      </c>
      <c r="F68" s="37" t="s">
        <v>134</v>
      </c>
    </row>
    <row r="69" spans="1:6" ht="15" customHeight="1">
      <c r="A69" s="21"/>
      <c r="B69" s="36" t="str">
        <f>'Measure Info'!B81</f>
        <v>-</v>
      </c>
      <c r="C69" s="37" t="s">
        <v>134</v>
      </c>
      <c r="D69" s="37" t="s">
        <v>134</v>
      </c>
      <c r="E69" s="37" t="s">
        <v>134</v>
      </c>
      <c r="F69" s="37" t="s">
        <v>134</v>
      </c>
    </row>
    <row r="70" spans="1:6" ht="15" customHeight="1">
      <c r="A70" s="21"/>
      <c r="B70" s="36" t="str">
        <f>'Measure Info'!B82</f>
        <v>-</v>
      </c>
      <c r="C70" s="37" t="s">
        <v>134</v>
      </c>
      <c r="D70" s="37" t="s">
        <v>134</v>
      </c>
      <c r="E70" s="37" t="s">
        <v>134</v>
      </c>
      <c r="F70" s="37" t="s">
        <v>134</v>
      </c>
    </row>
    <row r="71" spans="1:6" ht="15" customHeight="1">
      <c r="A71" s="21"/>
      <c r="B71" s="36" t="str">
        <f>'Measure Info'!B83</f>
        <v>-</v>
      </c>
      <c r="C71" s="37" t="s">
        <v>134</v>
      </c>
      <c r="D71" s="37" t="s">
        <v>134</v>
      </c>
      <c r="E71" s="37" t="s">
        <v>134</v>
      </c>
      <c r="F71" s="37" t="s">
        <v>134</v>
      </c>
    </row>
    <row r="72" spans="1:6" ht="15" customHeight="1">
      <c r="A72" s="21"/>
      <c r="B72" s="36" t="s">
        <v>134</v>
      </c>
      <c r="C72" s="37" t="s">
        <v>134</v>
      </c>
      <c r="D72" s="37" t="s">
        <v>134</v>
      </c>
      <c r="E72" s="37" t="s">
        <v>134</v>
      </c>
      <c r="F72" s="37" t="s">
        <v>134</v>
      </c>
    </row>
    <row r="73" spans="1:6" ht="15" customHeight="1">
      <c r="A73" s="21"/>
      <c r="B73" s="36" t="s">
        <v>134</v>
      </c>
      <c r="C73" s="37" t="s">
        <v>134</v>
      </c>
      <c r="D73" s="37" t="s">
        <v>134</v>
      </c>
      <c r="E73" s="37" t="s">
        <v>134</v>
      </c>
      <c r="F73" s="37" t="s">
        <v>134</v>
      </c>
    </row>
    <row r="74" spans="1:6" ht="15" customHeight="1">
      <c r="A74" s="21"/>
      <c r="B74" s="36" t="s">
        <v>134</v>
      </c>
      <c r="C74" s="37" t="s">
        <v>134</v>
      </c>
      <c r="D74" s="37" t="s">
        <v>134</v>
      </c>
      <c r="E74" s="37" t="s">
        <v>134</v>
      </c>
      <c r="F74" s="37" t="s">
        <v>134</v>
      </c>
    </row>
    <row r="75" spans="1:6" ht="15" customHeight="1">
      <c r="A75" s="21"/>
      <c r="B75" s="36" t="s">
        <v>134</v>
      </c>
      <c r="C75" s="37" t="s">
        <v>134</v>
      </c>
      <c r="D75" s="37" t="s">
        <v>134</v>
      </c>
      <c r="E75" s="37" t="s">
        <v>134</v>
      </c>
      <c r="F75" s="37" t="s">
        <v>134</v>
      </c>
    </row>
    <row r="76" spans="1:6" ht="15" customHeight="1">
      <c r="A76" s="21"/>
      <c r="B76" s="36" t="s">
        <v>134</v>
      </c>
      <c r="C76" s="37" t="s">
        <v>134</v>
      </c>
      <c r="D76" s="37" t="s">
        <v>134</v>
      </c>
      <c r="E76" s="37" t="s">
        <v>134</v>
      </c>
      <c r="F76" s="37" t="s">
        <v>134</v>
      </c>
    </row>
    <row r="77" spans="1:6" ht="15" customHeight="1">
      <c r="A77" s="21"/>
      <c r="B77" s="36" t="s">
        <v>134</v>
      </c>
      <c r="C77" s="37" t="s">
        <v>134</v>
      </c>
      <c r="D77" s="37" t="s">
        <v>134</v>
      </c>
      <c r="E77" s="37" t="s">
        <v>134</v>
      </c>
      <c r="F77" s="37" t="s">
        <v>134</v>
      </c>
    </row>
    <row r="78" spans="1:6" ht="15" customHeight="1">
      <c r="A78" s="21"/>
      <c r="B78" s="36" t="s">
        <v>134</v>
      </c>
      <c r="C78" s="37" t="s">
        <v>134</v>
      </c>
      <c r="D78" s="37" t="s">
        <v>134</v>
      </c>
      <c r="E78" s="37" t="s">
        <v>134</v>
      </c>
      <c r="F78" s="37" t="s">
        <v>134</v>
      </c>
    </row>
    <row r="79" spans="1:6" ht="15" customHeight="1">
      <c r="A79" s="21"/>
      <c r="B79" s="36" t="s">
        <v>134</v>
      </c>
      <c r="C79" s="37" t="s">
        <v>134</v>
      </c>
      <c r="D79" s="37" t="s">
        <v>134</v>
      </c>
      <c r="E79" s="37" t="s">
        <v>134</v>
      </c>
      <c r="F79" s="37" t="s">
        <v>134</v>
      </c>
    </row>
    <row r="80" spans="1:6" ht="15" customHeight="1">
      <c r="A80" s="21"/>
      <c r="B80" s="36" t="s">
        <v>134</v>
      </c>
      <c r="C80" s="37" t="s">
        <v>134</v>
      </c>
      <c r="D80" s="37" t="s">
        <v>134</v>
      </c>
      <c r="E80" s="37" t="s">
        <v>134</v>
      </c>
      <c r="F80" s="37" t="s">
        <v>134</v>
      </c>
    </row>
    <row r="81" spans="1:6" ht="15" customHeight="1">
      <c r="A81" s="21"/>
      <c r="B81" s="36" t="s">
        <v>134</v>
      </c>
      <c r="C81" s="37" t="s">
        <v>134</v>
      </c>
      <c r="D81" s="37" t="s">
        <v>134</v>
      </c>
      <c r="E81" s="37" t="s">
        <v>134</v>
      </c>
      <c r="F81" s="37" t="s">
        <v>134</v>
      </c>
    </row>
    <row r="82" spans="1:6" ht="15" customHeight="1">
      <c r="A82" s="21"/>
      <c r="B82" s="36" t="s">
        <v>134</v>
      </c>
      <c r="C82" s="37" t="s">
        <v>134</v>
      </c>
      <c r="D82" s="37" t="s">
        <v>134</v>
      </c>
      <c r="E82" s="37" t="s">
        <v>134</v>
      </c>
      <c r="F82" s="37" t="s">
        <v>134</v>
      </c>
    </row>
    <row r="83" spans="1:6" ht="15" customHeight="1">
      <c r="A83" s="21"/>
      <c r="B83" s="36" t="s">
        <v>134</v>
      </c>
      <c r="C83" s="37" t="s">
        <v>134</v>
      </c>
      <c r="D83" s="37" t="s">
        <v>134</v>
      </c>
      <c r="E83" s="37" t="s">
        <v>134</v>
      </c>
      <c r="F83" s="37" t="s">
        <v>134</v>
      </c>
    </row>
  </sheetData>
  <dataValidations count="1">
    <dataValidation type="list" operator="equal" allowBlank="1" showInputMessage="1" showErrorMessage="1" sqref="C5:F40" xr:uid="{20B587D1-5F57-5F48-BA00-F87143F64045}">
      <formula1>"0, 1"</formula1>
    </dataValidation>
  </dataValidations>
  <pageMargins left="0.7" right="0.7" top="0.75" bottom="0.75" header="0.3" footer="0.3"/>
  <pageSetup orientation="portrait" r:id="rId1"/>
  <headerFooter>
    <oddFooter>&amp;C&amp;"Helvetica Neue,Regular"&amp;12&amp;K000000&amp;P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D10EC-9A91-A347-AECB-7363073BB3F5}">
  <dimension ref="A1:IS83"/>
  <sheetViews>
    <sheetView showGridLines="0" workbookViewId="0">
      <selection activeCell="I14" sqref="I14"/>
    </sheetView>
  </sheetViews>
  <sheetFormatPr defaultColWidth="8.85546875" defaultRowHeight="15" customHeight="1"/>
  <cols>
    <col min="1" max="1" width="11.140625" style="1" customWidth="1"/>
    <col min="2" max="2" width="53.42578125" style="1" customWidth="1"/>
    <col min="3" max="6" width="22.85546875" style="1" customWidth="1"/>
    <col min="7" max="253" width="8.85546875" style="1" customWidth="1"/>
  </cols>
  <sheetData>
    <row r="1" spans="1:6" ht="15" customHeight="1">
      <c r="A1" s="25" t="s">
        <v>187</v>
      </c>
      <c r="B1" s="131" t="s">
        <v>37</v>
      </c>
      <c r="C1" s="18"/>
      <c r="D1" s="18"/>
      <c r="E1" s="18"/>
      <c r="F1" s="18"/>
    </row>
    <row r="2" spans="1:6" ht="15" customHeight="1">
      <c r="A2" s="27"/>
      <c r="B2" s="28"/>
      <c r="C2" s="13" t="s">
        <v>168</v>
      </c>
      <c r="D2" s="13" t="s">
        <v>169</v>
      </c>
      <c r="E2" s="13" t="s">
        <v>170</v>
      </c>
      <c r="F2" s="13" t="s">
        <v>171</v>
      </c>
    </row>
    <row r="3" spans="1:6" ht="80.099999999999994" customHeight="1">
      <c r="A3" s="39" t="s">
        <v>188</v>
      </c>
      <c r="B3" s="40" t="s">
        <v>50</v>
      </c>
      <c r="C3" s="31" t="s">
        <v>189</v>
      </c>
      <c r="D3" s="31" t="s">
        <v>190</v>
      </c>
      <c r="E3" s="31" t="s">
        <v>191</v>
      </c>
      <c r="F3" s="31" t="s">
        <v>192</v>
      </c>
    </row>
    <row r="4" spans="1:6" ht="15" customHeight="1">
      <c r="A4" s="41"/>
      <c r="B4" s="42"/>
      <c r="C4" s="35" t="s">
        <v>9</v>
      </c>
      <c r="D4" s="35" t="s">
        <v>9</v>
      </c>
      <c r="E4" s="35" t="s">
        <v>9</v>
      </c>
      <c r="F4" s="35" t="s">
        <v>9</v>
      </c>
    </row>
    <row r="5" spans="1:6" ht="15" customHeight="1">
      <c r="A5" s="22">
        <v>1</v>
      </c>
      <c r="B5" s="20" t="str">
        <f>'Measure Info'!B17</f>
        <v>Encounter, Performed: Emergency Department Visit</v>
      </c>
      <c r="C5" s="22">
        <v>1</v>
      </c>
      <c r="D5" s="22">
        <v>1</v>
      </c>
      <c r="E5" s="22">
        <v>1</v>
      </c>
      <c r="F5" s="22">
        <v>1</v>
      </c>
    </row>
    <row r="6" spans="1:6" ht="15" customHeight="1">
      <c r="A6" s="22">
        <v>2</v>
      </c>
      <c r="B6" s="20" t="str">
        <f>'Measure Info'!B18</f>
        <v>Encounter, Performed: Encounter Inpatient</v>
      </c>
      <c r="C6" s="22">
        <v>1</v>
      </c>
      <c r="D6" s="22">
        <v>1</v>
      </c>
      <c r="E6" s="22">
        <v>1</v>
      </c>
      <c r="F6" s="22">
        <v>1</v>
      </c>
    </row>
    <row r="7" spans="1:6" ht="15" customHeight="1">
      <c r="A7" s="22">
        <v>3</v>
      </c>
      <c r="B7" s="20" t="str">
        <f>'Measure Info'!B19</f>
        <v>Encounter, Performed: Observation Services</v>
      </c>
      <c r="C7" s="22">
        <v>1</v>
      </c>
      <c r="D7" s="22">
        <v>1</v>
      </c>
      <c r="E7" s="22">
        <v>1</v>
      </c>
      <c r="F7" s="22">
        <v>1</v>
      </c>
    </row>
    <row r="8" spans="1:6" ht="15" customHeight="1">
      <c r="A8" s="22">
        <v>4</v>
      </c>
      <c r="B8" s="20" t="str">
        <f>'Measure Info'!B20</f>
        <v>Adverse Event: Inpatient Falls</v>
      </c>
      <c r="C8" s="22">
        <v>1</v>
      </c>
      <c r="D8" s="22">
        <v>1</v>
      </c>
      <c r="E8" s="22">
        <v>1</v>
      </c>
      <c r="F8" s="22">
        <v>1</v>
      </c>
    </row>
    <row r="9" spans="1:6" ht="15" customHeight="1">
      <c r="A9" s="22">
        <v>5</v>
      </c>
      <c r="B9" s="20" t="str">
        <f>'Measure Info'!B21</f>
        <v>Diagnosis: Inpatient Falls</v>
      </c>
      <c r="C9" s="22">
        <v>1</v>
      </c>
      <c r="D9" s="22">
        <v>1</v>
      </c>
      <c r="E9" s="22">
        <v>1</v>
      </c>
      <c r="F9" s="22">
        <v>1</v>
      </c>
    </row>
    <row r="10" spans="1:6" ht="15" customHeight="1">
      <c r="A10" s="22">
        <v>6</v>
      </c>
      <c r="B10" s="20" t="str">
        <f>'Measure Info'!B22</f>
        <v>Medication, Active: Anticoagulants for All Indications</v>
      </c>
      <c r="C10" s="22">
        <v>1</v>
      </c>
      <c r="D10" s="22">
        <v>1</v>
      </c>
      <c r="E10" s="22">
        <v>1</v>
      </c>
      <c r="F10" s="22">
        <v>1</v>
      </c>
    </row>
    <row r="11" spans="1:6" ht="15" customHeight="1">
      <c r="A11" s="22">
        <v>7</v>
      </c>
      <c r="B11" s="20" t="str">
        <f>'Measure Info'!B23</f>
        <v>Medication, Active: Antidepressants</v>
      </c>
      <c r="C11" s="22">
        <v>1</v>
      </c>
      <c r="D11" s="22">
        <v>1</v>
      </c>
      <c r="E11" s="22">
        <v>1</v>
      </c>
      <c r="F11" s="22">
        <v>1</v>
      </c>
    </row>
    <row r="12" spans="1:6" ht="15" customHeight="1">
      <c r="A12" s="22">
        <v>8</v>
      </c>
      <c r="B12" s="20" t="str">
        <f>'Measure Info'!B24</f>
        <v>Medication, Active: Antihypertensives</v>
      </c>
      <c r="C12" s="22">
        <v>1</v>
      </c>
      <c r="D12" s="22">
        <v>1</v>
      </c>
      <c r="E12" s="22">
        <v>1</v>
      </c>
      <c r="F12" s="22">
        <v>1</v>
      </c>
    </row>
    <row r="13" spans="1:6" ht="15" customHeight="1">
      <c r="A13" s="22">
        <v>9</v>
      </c>
      <c r="B13" s="20" t="str">
        <f>'Measure Info'!B25</f>
        <v>Medication, Active: Central Nervous System Depressants</v>
      </c>
      <c r="C13" s="22">
        <v>1</v>
      </c>
      <c r="D13" s="22">
        <v>1</v>
      </c>
      <c r="E13" s="22">
        <v>1</v>
      </c>
      <c r="F13" s="22">
        <v>1</v>
      </c>
    </row>
    <row r="14" spans="1:6" ht="15" customHeight="1">
      <c r="A14" s="22">
        <v>10</v>
      </c>
      <c r="B14" s="20" t="str">
        <f>'Measure Info'!B26</f>
        <v>Medication, Active: Diuretics</v>
      </c>
      <c r="C14" s="22">
        <v>1</v>
      </c>
      <c r="D14" s="22">
        <v>1</v>
      </c>
      <c r="E14" s="22">
        <v>1</v>
      </c>
      <c r="F14" s="22">
        <v>1</v>
      </c>
    </row>
    <row r="15" spans="1:6" ht="15" customHeight="1">
      <c r="A15" s="22">
        <v>11</v>
      </c>
      <c r="B15" s="20" t="str">
        <f>'Measure Info'!B27</f>
        <v>Medication, Active: Opioids</v>
      </c>
      <c r="C15" s="22">
        <v>1</v>
      </c>
      <c r="D15" s="22">
        <v>1</v>
      </c>
      <c r="E15" s="22">
        <v>1</v>
      </c>
      <c r="F15" s="22">
        <v>1</v>
      </c>
    </row>
    <row r="16" spans="1:6" ht="15" customHeight="1">
      <c r="A16" s="22">
        <v>12</v>
      </c>
      <c r="B16" s="20" t="str">
        <f>'Measure Info'!B28</f>
        <v>Medication, Administered: Anticoagulants for All Indications</v>
      </c>
      <c r="C16" s="22">
        <v>1</v>
      </c>
      <c r="D16" s="22">
        <v>1</v>
      </c>
      <c r="E16" s="22">
        <v>1</v>
      </c>
      <c r="F16" s="22">
        <v>1</v>
      </c>
    </row>
    <row r="17" spans="1:6" ht="15" customHeight="1">
      <c r="A17" s="22">
        <v>13</v>
      </c>
      <c r="B17" s="20" t="str">
        <f>'Measure Info'!B29</f>
        <v>Physical Exam, Performed: Body mass index (BMI) [Ratio]</v>
      </c>
      <c r="C17" s="22">
        <v>1</v>
      </c>
      <c r="D17" s="22">
        <v>1</v>
      </c>
      <c r="E17" s="22">
        <v>1</v>
      </c>
      <c r="F17" s="22">
        <v>1</v>
      </c>
    </row>
    <row r="18" spans="1:6" ht="15" customHeight="1">
      <c r="A18" s="22">
        <v>14</v>
      </c>
      <c r="B18" s="36" t="str">
        <f>'Measure Info'!B30</f>
        <v>Diagnosis: Abnormal Weight Loss and Malnutrition</v>
      </c>
      <c r="C18" s="22">
        <v>1</v>
      </c>
      <c r="D18" s="22">
        <v>1</v>
      </c>
      <c r="E18" s="22">
        <v>1</v>
      </c>
      <c r="F18" s="22">
        <v>1</v>
      </c>
    </row>
    <row r="19" spans="1:6" ht="15" customHeight="1">
      <c r="A19" s="22">
        <v>15</v>
      </c>
      <c r="B19" s="36" t="str">
        <f>'Measure Info'!B31</f>
        <v>Diagnosis: Coagulation Disorders</v>
      </c>
      <c r="C19" s="22">
        <v>1</v>
      </c>
      <c r="D19" s="22">
        <v>1</v>
      </c>
      <c r="E19" s="22">
        <v>1</v>
      </c>
      <c r="F19" s="22">
        <v>1</v>
      </c>
    </row>
    <row r="20" spans="1:6" ht="15" customHeight="1">
      <c r="A20" s="22">
        <v>16</v>
      </c>
      <c r="B20" s="36" t="str">
        <f>'Measure Info'!B32</f>
        <v>Diagnosis: Delirium, Dementia, and Other Psychoses</v>
      </c>
      <c r="C20" s="22">
        <v>1</v>
      </c>
      <c r="D20" s="22">
        <v>1</v>
      </c>
      <c r="E20" s="22">
        <v>1</v>
      </c>
      <c r="F20" s="22">
        <v>1</v>
      </c>
    </row>
    <row r="21" spans="1:6" ht="15" customHeight="1">
      <c r="A21" s="22">
        <v>17</v>
      </c>
      <c r="B21" s="36" t="str">
        <f>'Measure Info'!B33</f>
        <v>Diagnosis: Depression</v>
      </c>
      <c r="C21" s="22">
        <v>1</v>
      </c>
      <c r="D21" s="22">
        <v>1</v>
      </c>
      <c r="E21" s="22">
        <v>1</v>
      </c>
      <c r="F21" s="22">
        <v>1</v>
      </c>
    </row>
    <row r="22" spans="1:6" ht="15" customHeight="1">
      <c r="A22" s="22">
        <v>18</v>
      </c>
      <c r="B22" s="36" t="str">
        <f>'Measure Info'!B34</f>
        <v>Diagnosis: Epilepsy</v>
      </c>
      <c r="C22" s="22">
        <v>1</v>
      </c>
      <c r="D22" s="22">
        <v>1</v>
      </c>
      <c r="E22" s="22">
        <v>1</v>
      </c>
      <c r="F22" s="22">
        <v>1</v>
      </c>
    </row>
    <row r="23" spans="1:6" ht="15" customHeight="1">
      <c r="A23" s="22">
        <v>19</v>
      </c>
      <c r="B23" s="36" t="str">
        <f>'Measure Info'!B35</f>
        <v>Diagnosis: Leukemia or Lymphoma</v>
      </c>
      <c r="C23" s="22">
        <v>1</v>
      </c>
      <c r="D23" s="22">
        <v>1</v>
      </c>
      <c r="E23" s="22">
        <v>1</v>
      </c>
      <c r="F23" s="22">
        <v>1</v>
      </c>
    </row>
    <row r="24" spans="1:6" ht="15" customHeight="1">
      <c r="A24" s="22">
        <v>20</v>
      </c>
      <c r="B24" s="36" t="str">
        <f>'Measure Info'!B36</f>
        <v>Diagnosis: Liver Disease Moderate to Severe</v>
      </c>
      <c r="C24" s="22">
        <v>1</v>
      </c>
      <c r="D24" s="22">
        <v>1</v>
      </c>
      <c r="E24" s="22">
        <v>1</v>
      </c>
      <c r="F24" s="22">
        <v>1</v>
      </c>
    </row>
    <row r="25" spans="1:6" ht="15" customHeight="1">
      <c r="A25" s="22">
        <v>21</v>
      </c>
      <c r="B25" s="36" t="str">
        <f>'Measure Info'!B37</f>
        <v>Diagnosis: Major Injuries</v>
      </c>
      <c r="C25" s="22">
        <v>1</v>
      </c>
      <c r="D25" s="22">
        <v>1</v>
      </c>
      <c r="E25" s="22">
        <v>1</v>
      </c>
      <c r="F25" s="22">
        <v>1</v>
      </c>
    </row>
    <row r="26" spans="1:6" ht="15" customHeight="1">
      <c r="A26" s="22">
        <v>22</v>
      </c>
      <c r="B26" s="36" t="str">
        <f>'Measure Info'!B38</f>
        <v>Diagnosis: Malignant Bone Disease</v>
      </c>
      <c r="C26" s="22">
        <v>1</v>
      </c>
      <c r="D26" s="22">
        <v>1</v>
      </c>
      <c r="E26" s="22">
        <v>1</v>
      </c>
      <c r="F26" s="22">
        <v>1</v>
      </c>
    </row>
    <row r="27" spans="1:6" ht="15" customHeight="1">
      <c r="A27" s="22">
        <v>23</v>
      </c>
      <c r="B27" s="36" t="str">
        <f>'Measure Info'!B39</f>
        <v>Diagnosis: Moderate Injuries</v>
      </c>
      <c r="C27" s="22">
        <v>1</v>
      </c>
      <c r="D27" s="22">
        <v>1</v>
      </c>
      <c r="E27" s="22">
        <v>1</v>
      </c>
      <c r="F27" s="22">
        <v>1</v>
      </c>
    </row>
    <row r="28" spans="1:6" ht="15" customHeight="1">
      <c r="A28" s="22">
        <v>24</v>
      </c>
      <c r="B28" s="36" t="str">
        <f>'Measure Info'!B40</f>
        <v>Diagnosis: Neurologic Movement and Related Disorders</v>
      </c>
      <c r="C28" s="22">
        <v>1</v>
      </c>
      <c r="D28" s="22">
        <v>1</v>
      </c>
      <c r="E28" s="22">
        <v>1</v>
      </c>
      <c r="F28" s="22">
        <v>1</v>
      </c>
    </row>
    <row r="29" spans="1:6" ht="15" customHeight="1">
      <c r="A29" s="22">
        <v>25</v>
      </c>
      <c r="B29" s="36" t="str">
        <f>'Measure Info'!B41</f>
        <v>Diagnosis: Not Present On Admission or Documentation Insufficient to Determine</v>
      </c>
      <c r="C29" s="22">
        <v>1</v>
      </c>
      <c r="D29" s="22">
        <v>1</v>
      </c>
      <c r="E29" s="22">
        <v>1</v>
      </c>
      <c r="F29" s="22">
        <v>1</v>
      </c>
    </row>
    <row r="30" spans="1:6" ht="15" customHeight="1">
      <c r="A30" s="22">
        <v>26</v>
      </c>
      <c r="B30" s="36" t="str">
        <f>'Measure Info'!B42</f>
        <v>Diagnosis: Obesity</v>
      </c>
      <c r="C30" s="22">
        <v>1</v>
      </c>
      <c r="D30" s="22">
        <v>1</v>
      </c>
      <c r="E30" s="22">
        <v>1</v>
      </c>
      <c r="F30" s="22">
        <v>1</v>
      </c>
    </row>
    <row r="31" spans="1:6" ht="15" customHeight="1">
      <c r="A31" s="22">
        <v>27</v>
      </c>
      <c r="B31" s="36" t="str">
        <f>'Measure Info'!B43</f>
        <v>Diagnosis: Osteoporosis</v>
      </c>
      <c r="C31" s="22">
        <v>1</v>
      </c>
      <c r="D31" s="22">
        <v>1</v>
      </c>
      <c r="E31" s="22">
        <v>1</v>
      </c>
      <c r="F31" s="22">
        <v>1</v>
      </c>
    </row>
    <row r="32" spans="1:6" ht="15" customHeight="1">
      <c r="A32" s="22">
        <v>28</v>
      </c>
      <c r="B32" s="36" t="str">
        <f>'Measure Info'!B44</f>
        <v>Diagnosis: Abnormal Weight Loss and Malnutrition</v>
      </c>
      <c r="C32" s="22">
        <v>1</v>
      </c>
      <c r="D32" s="22">
        <v>1</v>
      </c>
      <c r="E32" s="22">
        <v>1</v>
      </c>
      <c r="F32" s="22">
        <v>1</v>
      </c>
    </row>
    <row r="33" spans="1:6" ht="15" customHeight="1">
      <c r="A33" s="22">
        <v>29</v>
      </c>
      <c r="B33" s="36" t="str">
        <f>'Measure Info'!B45</f>
        <v>Diagnosis: Present on Admission or Clinically Undetermined</v>
      </c>
      <c r="C33" s="22">
        <v>1</v>
      </c>
      <c r="D33" s="22">
        <v>1</v>
      </c>
      <c r="E33" s="22">
        <v>1</v>
      </c>
      <c r="F33" s="22">
        <v>1</v>
      </c>
    </row>
    <row r="34" spans="1:6" ht="15" customHeight="1">
      <c r="A34" s="22">
        <v>30</v>
      </c>
      <c r="B34" s="36" t="str">
        <f>'Measure Info'!B46</f>
        <v>Diagnosis: Stroke</v>
      </c>
      <c r="C34" s="22">
        <v>1</v>
      </c>
      <c r="D34" s="22">
        <v>1</v>
      </c>
      <c r="E34" s="22">
        <v>1</v>
      </c>
      <c r="F34" s="22">
        <v>1</v>
      </c>
    </row>
    <row r="35" spans="1:6" ht="15" customHeight="1">
      <c r="A35" s="22">
        <v>31</v>
      </c>
      <c r="B35" s="36" t="str">
        <f>'Measure Info'!B47</f>
        <v>Diagnosis: Suicide Attempt</v>
      </c>
      <c r="C35" s="22">
        <v>1</v>
      </c>
      <c r="D35" s="22">
        <v>1</v>
      </c>
      <c r="E35" s="22">
        <v>1</v>
      </c>
      <c r="F35" s="22">
        <v>1</v>
      </c>
    </row>
    <row r="36" spans="1:6" ht="15" customHeight="1">
      <c r="A36" s="22">
        <v>32</v>
      </c>
      <c r="B36" s="36" t="str">
        <f>'Measure Info'!B48</f>
        <v>Ethnicity</v>
      </c>
      <c r="C36" s="22">
        <v>1</v>
      </c>
      <c r="D36" s="22">
        <v>1</v>
      </c>
      <c r="E36" s="22">
        <v>1</v>
      </c>
      <c r="F36" s="22">
        <v>1</v>
      </c>
    </row>
    <row r="37" spans="1:6" ht="15" customHeight="1">
      <c r="A37" s="22">
        <v>33</v>
      </c>
      <c r="B37" s="36" t="str">
        <f>'Measure Info'!B49</f>
        <v>Payer</v>
      </c>
      <c r="C37" s="22">
        <v>1</v>
      </c>
      <c r="D37" s="22">
        <v>1</v>
      </c>
      <c r="E37" s="22">
        <v>1</v>
      </c>
      <c r="F37" s="22">
        <v>1</v>
      </c>
    </row>
    <row r="38" spans="1:6" ht="15" customHeight="1">
      <c r="A38" s="22">
        <v>34</v>
      </c>
      <c r="B38" s="36" t="str">
        <f>'Measure Info'!B50</f>
        <v>Race</v>
      </c>
      <c r="C38" s="22">
        <v>1</v>
      </c>
      <c r="D38" s="22">
        <v>1</v>
      </c>
      <c r="E38" s="22">
        <v>1</v>
      </c>
      <c r="F38" s="22">
        <v>1</v>
      </c>
    </row>
    <row r="39" spans="1:6" ht="15" customHeight="1">
      <c r="A39" s="22">
        <v>35</v>
      </c>
      <c r="B39" s="36" t="str">
        <f>'Measure Info'!B51</f>
        <v>ONC Administrative Sex</v>
      </c>
      <c r="C39" s="22">
        <v>1</v>
      </c>
      <c r="D39" s="22">
        <v>1</v>
      </c>
      <c r="E39" s="22">
        <v>1</v>
      </c>
      <c r="F39" s="22">
        <v>1</v>
      </c>
    </row>
    <row r="40" spans="1:6" ht="15" customHeight="1">
      <c r="A40" s="21">
        <v>36</v>
      </c>
      <c r="B40" s="36" t="str">
        <f>'Measure Info'!B52</f>
        <v>Date of birth</v>
      </c>
      <c r="C40" s="22">
        <v>1</v>
      </c>
      <c r="D40" s="22">
        <v>1</v>
      </c>
      <c r="E40" s="22">
        <v>1</v>
      </c>
      <c r="F40" s="22">
        <v>1</v>
      </c>
    </row>
    <row r="41" spans="1:6" ht="15" customHeight="1">
      <c r="A41" s="21"/>
      <c r="B41" s="36" t="str">
        <f>'Measure Info'!B53</f>
        <v>-</v>
      </c>
      <c r="C41" s="37" t="s">
        <v>134</v>
      </c>
      <c r="D41" s="37" t="s">
        <v>134</v>
      </c>
      <c r="E41" s="37" t="s">
        <v>134</v>
      </c>
      <c r="F41" s="37" t="s">
        <v>134</v>
      </c>
    </row>
    <row r="42" spans="1:6" ht="15" customHeight="1">
      <c r="A42" s="21"/>
      <c r="B42" s="36" t="str">
        <f>'Measure Info'!B54</f>
        <v>-</v>
      </c>
      <c r="C42" s="37" t="s">
        <v>134</v>
      </c>
      <c r="D42" s="37" t="s">
        <v>134</v>
      </c>
      <c r="E42" s="37" t="s">
        <v>134</v>
      </c>
      <c r="F42" s="37" t="s">
        <v>134</v>
      </c>
    </row>
    <row r="43" spans="1:6" ht="15" customHeight="1">
      <c r="A43" s="21"/>
      <c r="B43" s="36" t="str">
        <f>'Measure Info'!B55</f>
        <v>-</v>
      </c>
      <c r="C43" s="37" t="s">
        <v>134</v>
      </c>
      <c r="D43" s="37" t="s">
        <v>134</v>
      </c>
      <c r="E43" s="37" t="s">
        <v>134</v>
      </c>
      <c r="F43" s="37" t="s">
        <v>134</v>
      </c>
    </row>
    <row r="44" spans="1:6" ht="15" customHeight="1">
      <c r="A44" s="21"/>
      <c r="B44" s="36" t="str">
        <f>'Measure Info'!B56</f>
        <v>-</v>
      </c>
      <c r="C44" s="37" t="s">
        <v>134</v>
      </c>
      <c r="D44" s="37" t="s">
        <v>134</v>
      </c>
      <c r="E44" s="37" t="s">
        <v>134</v>
      </c>
      <c r="F44" s="37" t="s">
        <v>134</v>
      </c>
    </row>
    <row r="45" spans="1:6" ht="15" customHeight="1">
      <c r="A45" s="21"/>
      <c r="B45" s="36" t="str">
        <f>'Measure Info'!B57</f>
        <v>-</v>
      </c>
      <c r="C45" s="37" t="s">
        <v>134</v>
      </c>
      <c r="D45" s="37" t="s">
        <v>134</v>
      </c>
      <c r="E45" s="37" t="s">
        <v>134</v>
      </c>
      <c r="F45" s="37" t="s">
        <v>134</v>
      </c>
    </row>
    <row r="46" spans="1:6" ht="15" customHeight="1">
      <c r="A46" s="21"/>
      <c r="B46" s="36" t="str">
        <f>'Measure Info'!B58</f>
        <v>-</v>
      </c>
      <c r="C46" s="37" t="s">
        <v>134</v>
      </c>
      <c r="D46" s="37" t="s">
        <v>134</v>
      </c>
      <c r="E46" s="37" t="s">
        <v>134</v>
      </c>
      <c r="F46" s="37" t="s">
        <v>134</v>
      </c>
    </row>
    <row r="47" spans="1:6" ht="15" customHeight="1">
      <c r="A47" s="21"/>
      <c r="B47" s="36" t="str">
        <f>'Measure Info'!B59</f>
        <v>-</v>
      </c>
      <c r="C47" s="37" t="s">
        <v>134</v>
      </c>
      <c r="D47" s="37" t="s">
        <v>134</v>
      </c>
      <c r="E47" s="37" t="s">
        <v>134</v>
      </c>
      <c r="F47" s="37" t="s">
        <v>134</v>
      </c>
    </row>
    <row r="48" spans="1:6" ht="15" customHeight="1">
      <c r="A48" s="21"/>
      <c r="B48" s="36" t="str">
        <f>'Measure Info'!B60</f>
        <v>-</v>
      </c>
      <c r="C48" s="37" t="s">
        <v>134</v>
      </c>
      <c r="D48" s="37" t="s">
        <v>134</v>
      </c>
      <c r="E48" s="37" t="s">
        <v>134</v>
      </c>
      <c r="F48" s="37" t="s">
        <v>134</v>
      </c>
    </row>
    <row r="49" spans="1:6" ht="15" customHeight="1">
      <c r="A49" s="21"/>
      <c r="B49" s="36" t="str">
        <f>'Measure Info'!B61</f>
        <v>-</v>
      </c>
      <c r="C49" s="37" t="s">
        <v>134</v>
      </c>
      <c r="D49" s="37" t="s">
        <v>134</v>
      </c>
      <c r="E49" s="37" t="s">
        <v>134</v>
      </c>
      <c r="F49" s="37" t="s">
        <v>134</v>
      </c>
    </row>
    <row r="50" spans="1:6" ht="15" customHeight="1">
      <c r="A50" s="21"/>
      <c r="B50" s="36" t="str">
        <f>'Measure Info'!B62</f>
        <v>-</v>
      </c>
      <c r="C50" s="37" t="s">
        <v>134</v>
      </c>
      <c r="D50" s="37" t="s">
        <v>134</v>
      </c>
      <c r="E50" s="37" t="s">
        <v>134</v>
      </c>
      <c r="F50" s="37" t="s">
        <v>134</v>
      </c>
    </row>
    <row r="51" spans="1:6" ht="15" customHeight="1">
      <c r="A51" s="21"/>
      <c r="B51" s="36" t="str">
        <f>'Measure Info'!B63</f>
        <v>-</v>
      </c>
      <c r="C51" s="37" t="s">
        <v>134</v>
      </c>
      <c r="D51" s="37" t="s">
        <v>134</v>
      </c>
      <c r="E51" s="37" t="s">
        <v>134</v>
      </c>
      <c r="F51" s="37" t="s">
        <v>134</v>
      </c>
    </row>
    <row r="52" spans="1:6" ht="15" customHeight="1">
      <c r="A52" s="21"/>
      <c r="B52" s="36" t="str">
        <f>'Measure Info'!B64</f>
        <v>-</v>
      </c>
      <c r="C52" s="37" t="s">
        <v>134</v>
      </c>
      <c r="D52" s="37" t="s">
        <v>134</v>
      </c>
      <c r="E52" s="37" t="s">
        <v>134</v>
      </c>
      <c r="F52" s="37" t="s">
        <v>134</v>
      </c>
    </row>
    <row r="53" spans="1:6" ht="15" customHeight="1">
      <c r="A53" s="21"/>
      <c r="B53" s="36" t="str">
        <f>'Measure Info'!B65</f>
        <v>-</v>
      </c>
      <c r="C53" s="37" t="s">
        <v>134</v>
      </c>
      <c r="D53" s="37" t="s">
        <v>134</v>
      </c>
      <c r="E53" s="37" t="s">
        <v>134</v>
      </c>
      <c r="F53" s="37" t="s">
        <v>134</v>
      </c>
    </row>
    <row r="54" spans="1:6" ht="15" customHeight="1">
      <c r="A54" s="21"/>
      <c r="B54" s="36" t="str">
        <f>'Measure Info'!B66</f>
        <v>-</v>
      </c>
      <c r="C54" s="37" t="s">
        <v>134</v>
      </c>
      <c r="D54" s="37" t="s">
        <v>134</v>
      </c>
      <c r="E54" s="37" t="s">
        <v>134</v>
      </c>
      <c r="F54" s="37" t="s">
        <v>134</v>
      </c>
    </row>
    <row r="55" spans="1:6" ht="15" customHeight="1">
      <c r="A55" s="21"/>
      <c r="B55" s="36" t="str">
        <f>'Measure Info'!B67</f>
        <v>-</v>
      </c>
      <c r="C55" s="37" t="s">
        <v>134</v>
      </c>
      <c r="D55" s="37" t="s">
        <v>134</v>
      </c>
      <c r="E55" s="37" t="s">
        <v>134</v>
      </c>
      <c r="F55" s="37" t="s">
        <v>134</v>
      </c>
    </row>
    <row r="56" spans="1:6" ht="15" customHeight="1">
      <c r="A56" s="21"/>
      <c r="B56" s="36" t="str">
        <f>'Measure Info'!B68</f>
        <v>-</v>
      </c>
      <c r="C56" s="37" t="s">
        <v>134</v>
      </c>
      <c r="D56" s="37" t="s">
        <v>134</v>
      </c>
      <c r="E56" s="37" t="s">
        <v>134</v>
      </c>
      <c r="F56" s="37" t="s">
        <v>134</v>
      </c>
    </row>
    <row r="57" spans="1:6" ht="15" customHeight="1">
      <c r="A57" s="21"/>
      <c r="B57" s="36" t="str">
        <f>'Measure Info'!B69</f>
        <v>-</v>
      </c>
      <c r="C57" s="37" t="s">
        <v>134</v>
      </c>
      <c r="D57" s="37" t="s">
        <v>134</v>
      </c>
      <c r="E57" s="37" t="s">
        <v>134</v>
      </c>
      <c r="F57" s="37" t="s">
        <v>134</v>
      </c>
    </row>
    <row r="58" spans="1:6" ht="15" customHeight="1">
      <c r="A58" s="21"/>
      <c r="B58" s="36" t="str">
        <f>'Measure Info'!B70</f>
        <v>-</v>
      </c>
      <c r="C58" s="37" t="s">
        <v>134</v>
      </c>
      <c r="D58" s="37" t="s">
        <v>134</v>
      </c>
      <c r="E58" s="37" t="s">
        <v>134</v>
      </c>
      <c r="F58" s="37" t="s">
        <v>134</v>
      </c>
    </row>
    <row r="59" spans="1:6" ht="15" customHeight="1">
      <c r="A59" s="21"/>
      <c r="B59" s="36" t="str">
        <f>'Measure Info'!B71</f>
        <v>-</v>
      </c>
      <c r="C59" s="37" t="s">
        <v>134</v>
      </c>
      <c r="D59" s="37" t="s">
        <v>134</v>
      </c>
      <c r="E59" s="37" t="s">
        <v>134</v>
      </c>
      <c r="F59" s="37" t="s">
        <v>134</v>
      </c>
    </row>
    <row r="60" spans="1:6" ht="15" customHeight="1">
      <c r="A60" s="21"/>
      <c r="B60" s="36" t="str">
        <f>'Measure Info'!B72</f>
        <v>-</v>
      </c>
      <c r="C60" s="37" t="s">
        <v>134</v>
      </c>
      <c r="D60" s="37" t="s">
        <v>134</v>
      </c>
      <c r="E60" s="37" t="s">
        <v>134</v>
      </c>
      <c r="F60" s="37" t="s">
        <v>134</v>
      </c>
    </row>
    <row r="61" spans="1:6" ht="15" customHeight="1">
      <c r="A61" s="21"/>
      <c r="B61" s="36" t="str">
        <f>'Measure Info'!B73</f>
        <v>-</v>
      </c>
      <c r="C61" s="37" t="s">
        <v>134</v>
      </c>
      <c r="D61" s="37" t="s">
        <v>134</v>
      </c>
      <c r="E61" s="37" t="s">
        <v>134</v>
      </c>
      <c r="F61" s="37" t="s">
        <v>134</v>
      </c>
    </row>
    <row r="62" spans="1:6" ht="15" customHeight="1">
      <c r="A62" s="21"/>
      <c r="B62" s="36" t="str">
        <f>'Measure Info'!B74</f>
        <v>-</v>
      </c>
      <c r="C62" s="37" t="s">
        <v>134</v>
      </c>
      <c r="D62" s="37" t="s">
        <v>134</v>
      </c>
      <c r="E62" s="37" t="s">
        <v>134</v>
      </c>
      <c r="F62" s="37" t="s">
        <v>134</v>
      </c>
    </row>
    <row r="63" spans="1:6" ht="15" customHeight="1">
      <c r="A63" s="21"/>
      <c r="B63" s="36" t="str">
        <f>'Measure Info'!B75</f>
        <v>-</v>
      </c>
      <c r="C63" s="37" t="s">
        <v>134</v>
      </c>
      <c r="D63" s="37" t="s">
        <v>134</v>
      </c>
      <c r="E63" s="37" t="s">
        <v>134</v>
      </c>
      <c r="F63" s="37" t="s">
        <v>134</v>
      </c>
    </row>
    <row r="64" spans="1:6" ht="15" customHeight="1">
      <c r="A64" s="21"/>
      <c r="B64" s="36" t="str">
        <f>'Measure Info'!B76</f>
        <v>-</v>
      </c>
      <c r="C64" s="37" t="s">
        <v>134</v>
      </c>
      <c r="D64" s="37" t="s">
        <v>134</v>
      </c>
      <c r="E64" s="37" t="s">
        <v>134</v>
      </c>
      <c r="F64" s="37" t="s">
        <v>134</v>
      </c>
    </row>
    <row r="65" spans="1:6" ht="15" customHeight="1">
      <c r="A65" s="21"/>
      <c r="B65" s="36" t="str">
        <f>'Measure Info'!B77</f>
        <v>-</v>
      </c>
      <c r="C65" s="37" t="s">
        <v>134</v>
      </c>
      <c r="D65" s="37" t="s">
        <v>134</v>
      </c>
      <c r="E65" s="37" t="s">
        <v>134</v>
      </c>
      <c r="F65" s="37" t="s">
        <v>134</v>
      </c>
    </row>
    <row r="66" spans="1:6" ht="15" customHeight="1">
      <c r="A66" s="21"/>
      <c r="B66" s="36" t="str">
        <f>'Measure Info'!B78</f>
        <v>-</v>
      </c>
      <c r="C66" s="37" t="s">
        <v>134</v>
      </c>
      <c r="D66" s="37" t="s">
        <v>134</v>
      </c>
      <c r="E66" s="37" t="s">
        <v>134</v>
      </c>
      <c r="F66" s="37" t="s">
        <v>134</v>
      </c>
    </row>
    <row r="67" spans="1:6" ht="15" customHeight="1">
      <c r="A67" s="21"/>
      <c r="B67" s="36" t="str">
        <f>'Measure Info'!B79</f>
        <v>-</v>
      </c>
      <c r="C67" s="37" t="s">
        <v>134</v>
      </c>
      <c r="D67" s="37" t="s">
        <v>134</v>
      </c>
      <c r="E67" s="37" t="s">
        <v>134</v>
      </c>
      <c r="F67" s="37" t="s">
        <v>134</v>
      </c>
    </row>
    <row r="68" spans="1:6" ht="15" customHeight="1">
      <c r="A68" s="21"/>
      <c r="B68" s="36" t="str">
        <f>'Measure Info'!B80</f>
        <v>-</v>
      </c>
      <c r="C68" s="37" t="s">
        <v>134</v>
      </c>
      <c r="D68" s="37" t="s">
        <v>134</v>
      </c>
      <c r="E68" s="37" t="s">
        <v>134</v>
      </c>
      <c r="F68" s="37" t="s">
        <v>134</v>
      </c>
    </row>
    <row r="69" spans="1:6" ht="15" customHeight="1">
      <c r="A69" s="21"/>
      <c r="B69" s="36" t="str">
        <f>'Measure Info'!B81</f>
        <v>-</v>
      </c>
      <c r="C69" s="37" t="s">
        <v>134</v>
      </c>
      <c r="D69" s="37" t="s">
        <v>134</v>
      </c>
      <c r="E69" s="37" t="s">
        <v>134</v>
      </c>
      <c r="F69" s="37" t="s">
        <v>134</v>
      </c>
    </row>
    <row r="70" spans="1:6" ht="15" customHeight="1">
      <c r="A70" s="21"/>
      <c r="B70" s="36" t="str">
        <f>'Measure Info'!B82</f>
        <v>-</v>
      </c>
      <c r="C70" s="37" t="s">
        <v>134</v>
      </c>
      <c r="D70" s="37" t="s">
        <v>134</v>
      </c>
      <c r="E70" s="37" t="s">
        <v>134</v>
      </c>
      <c r="F70" s="37" t="s">
        <v>134</v>
      </c>
    </row>
    <row r="71" spans="1:6" ht="15" customHeight="1">
      <c r="A71" s="21"/>
      <c r="B71" s="36" t="str">
        <f>'Measure Info'!B83</f>
        <v>-</v>
      </c>
      <c r="C71" s="37" t="s">
        <v>134</v>
      </c>
      <c r="D71" s="37" t="s">
        <v>134</v>
      </c>
      <c r="E71" s="37" t="s">
        <v>134</v>
      </c>
      <c r="F71" s="37" t="s">
        <v>134</v>
      </c>
    </row>
    <row r="72" spans="1:6" ht="15" customHeight="1">
      <c r="A72" s="21"/>
      <c r="B72" s="36" t="s">
        <v>134</v>
      </c>
      <c r="C72" s="37" t="s">
        <v>134</v>
      </c>
      <c r="D72" s="37" t="s">
        <v>134</v>
      </c>
      <c r="E72" s="37" t="s">
        <v>134</v>
      </c>
      <c r="F72" s="37" t="s">
        <v>134</v>
      </c>
    </row>
    <row r="73" spans="1:6" ht="15" customHeight="1">
      <c r="A73" s="21"/>
      <c r="B73" s="36" t="s">
        <v>134</v>
      </c>
      <c r="C73" s="37" t="s">
        <v>134</v>
      </c>
      <c r="D73" s="37" t="s">
        <v>134</v>
      </c>
      <c r="E73" s="37" t="s">
        <v>134</v>
      </c>
      <c r="F73" s="37" t="s">
        <v>134</v>
      </c>
    </row>
    <row r="74" spans="1:6" ht="15" customHeight="1">
      <c r="A74" s="21"/>
      <c r="B74" s="36" t="s">
        <v>134</v>
      </c>
      <c r="C74" s="37" t="s">
        <v>134</v>
      </c>
      <c r="D74" s="37" t="s">
        <v>134</v>
      </c>
      <c r="E74" s="37" t="s">
        <v>134</v>
      </c>
      <c r="F74" s="37" t="s">
        <v>134</v>
      </c>
    </row>
    <row r="75" spans="1:6" ht="15" customHeight="1">
      <c r="A75" s="21"/>
      <c r="B75" s="36" t="s">
        <v>134</v>
      </c>
      <c r="C75" s="37" t="s">
        <v>134</v>
      </c>
      <c r="D75" s="37" t="s">
        <v>134</v>
      </c>
      <c r="E75" s="37" t="s">
        <v>134</v>
      </c>
      <c r="F75" s="37" t="s">
        <v>134</v>
      </c>
    </row>
    <row r="76" spans="1:6" ht="15" customHeight="1">
      <c r="A76" s="21"/>
      <c r="B76" s="36" t="s">
        <v>134</v>
      </c>
      <c r="C76" s="37" t="s">
        <v>134</v>
      </c>
      <c r="D76" s="37" t="s">
        <v>134</v>
      </c>
      <c r="E76" s="37" t="s">
        <v>134</v>
      </c>
      <c r="F76" s="37" t="s">
        <v>134</v>
      </c>
    </row>
    <row r="77" spans="1:6" ht="15" customHeight="1">
      <c r="A77" s="21"/>
      <c r="B77" s="36" t="s">
        <v>134</v>
      </c>
      <c r="C77" s="37" t="s">
        <v>134</v>
      </c>
      <c r="D77" s="37" t="s">
        <v>134</v>
      </c>
      <c r="E77" s="37" t="s">
        <v>134</v>
      </c>
      <c r="F77" s="37" t="s">
        <v>134</v>
      </c>
    </row>
    <row r="78" spans="1:6" ht="15" customHeight="1">
      <c r="A78" s="21"/>
      <c r="B78" s="36" t="s">
        <v>134</v>
      </c>
      <c r="C78" s="37" t="s">
        <v>134</v>
      </c>
      <c r="D78" s="37" t="s">
        <v>134</v>
      </c>
      <c r="E78" s="37" t="s">
        <v>134</v>
      </c>
      <c r="F78" s="37" t="s">
        <v>134</v>
      </c>
    </row>
    <row r="79" spans="1:6" ht="15" customHeight="1">
      <c r="A79" s="21"/>
      <c r="B79" s="36" t="s">
        <v>134</v>
      </c>
      <c r="C79" s="37" t="s">
        <v>134</v>
      </c>
      <c r="D79" s="37" t="s">
        <v>134</v>
      </c>
      <c r="E79" s="37" t="s">
        <v>134</v>
      </c>
      <c r="F79" s="37" t="s">
        <v>134</v>
      </c>
    </row>
    <row r="80" spans="1:6" ht="15" customHeight="1">
      <c r="A80" s="21"/>
      <c r="B80" s="36" t="s">
        <v>134</v>
      </c>
      <c r="C80" s="37" t="s">
        <v>134</v>
      </c>
      <c r="D80" s="37" t="s">
        <v>134</v>
      </c>
      <c r="E80" s="37" t="s">
        <v>134</v>
      </c>
      <c r="F80" s="37" t="s">
        <v>134</v>
      </c>
    </row>
    <row r="81" spans="1:6" ht="15" customHeight="1">
      <c r="A81" s="21"/>
      <c r="B81" s="36" t="s">
        <v>134</v>
      </c>
      <c r="C81" s="37" t="s">
        <v>134</v>
      </c>
      <c r="D81" s="37" t="s">
        <v>134</v>
      </c>
      <c r="E81" s="37" t="s">
        <v>134</v>
      </c>
      <c r="F81" s="37" t="s">
        <v>134</v>
      </c>
    </row>
    <row r="82" spans="1:6" ht="15" customHeight="1">
      <c r="A82" s="21"/>
      <c r="B82" s="36" t="s">
        <v>134</v>
      </c>
      <c r="C82" s="37" t="s">
        <v>134</v>
      </c>
      <c r="D82" s="37" t="s">
        <v>134</v>
      </c>
      <c r="E82" s="37" t="s">
        <v>134</v>
      </c>
      <c r="F82" s="37" t="s">
        <v>134</v>
      </c>
    </row>
    <row r="83" spans="1:6" ht="15" customHeight="1">
      <c r="A83" s="21"/>
      <c r="B83" s="36" t="s">
        <v>134</v>
      </c>
      <c r="C83" s="37" t="s">
        <v>134</v>
      </c>
      <c r="D83" s="37" t="s">
        <v>134</v>
      </c>
      <c r="E83" s="37" t="s">
        <v>134</v>
      </c>
      <c r="F83" s="37" t="s">
        <v>134</v>
      </c>
    </row>
  </sheetData>
  <dataValidations count="1">
    <dataValidation type="list" allowBlank="1" showInputMessage="1" showErrorMessage="1" sqref="C5:F83" xr:uid="{41194624-9255-E848-99A6-5DD43B676176}">
      <formula1>"0, 1"</formula1>
    </dataValidation>
  </dataValidations>
  <pageMargins left="0.7" right="0.7" top="0.75" bottom="0.75" header="0.3" footer="0.3"/>
  <pageSetup orientation="portrait" r:id="rId1"/>
  <headerFooter>
    <oddFooter>&amp;C&amp;"Helvetica Neue,Regular"&amp;12&amp;K000000&amp;P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214EC-655F-D14E-B30A-A3F9232B5FA3}">
  <dimension ref="A1:IS83"/>
  <sheetViews>
    <sheetView showGridLines="0" workbookViewId="0">
      <selection activeCell="F9" sqref="F9"/>
    </sheetView>
  </sheetViews>
  <sheetFormatPr defaultColWidth="8.85546875" defaultRowHeight="15" customHeight="1"/>
  <cols>
    <col min="1" max="1" width="11.140625" style="1" customWidth="1"/>
    <col min="2" max="2" width="53.42578125" style="1" customWidth="1"/>
    <col min="3" max="6" width="22.85546875" style="1" customWidth="1"/>
    <col min="7" max="253" width="8.85546875" style="1" customWidth="1"/>
  </cols>
  <sheetData>
    <row r="1" spans="1:6" ht="15" customHeight="1">
      <c r="A1" s="25" t="s">
        <v>187</v>
      </c>
      <c r="B1" s="131" t="s">
        <v>35</v>
      </c>
      <c r="C1" s="18"/>
      <c r="D1" s="18"/>
      <c r="E1" s="18"/>
      <c r="F1" s="18"/>
    </row>
    <row r="2" spans="1:6" ht="15" customHeight="1">
      <c r="A2" s="27"/>
      <c r="B2" s="28"/>
      <c r="C2" s="13" t="s">
        <v>168</v>
      </c>
      <c r="D2" s="13" t="s">
        <v>169</v>
      </c>
      <c r="E2" s="13" t="s">
        <v>170</v>
      </c>
      <c r="F2" s="13" t="s">
        <v>171</v>
      </c>
    </row>
    <row r="3" spans="1:6" ht="80.099999999999994" customHeight="1">
      <c r="A3" s="39" t="s">
        <v>188</v>
      </c>
      <c r="B3" s="40" t="s">
        <v>50</v>
      </c>
      <c r="C3" s="31" t="s">
        <v>189</v>
      </c>
      <c r="D3" s="31" t="s">
        <v>190</v>
      </c>
      <c r="E3" s="31" t="s">
        <v>191</v>
      </c>
      <c r="F3" s="31" t="s">
        <v>192</v>
      </c>
    </row>
    <row r="4" spans="1:6" ht="15" customHeight="1">
      <c r="A4" s="41"/>
      <c r="B4" s="42"/>
      <c r="C4" s="35" t="s">
        <v>9</v>
      </c>
      <c r="D4" s="35" t="s">
        <v>9</v>
      </c>
      <c r="E4" s="35" t="s">
        <v>9</v>
      </c>
      <c r="F4" s="35" t="s">
        <v>9</v>
      </c>
    </row>
    <row r="5" spans="1:6" ht="15" customHeight="1">
      <c r="A5" s="22">
        <v>1</v>
      </c>
      <c r="B5" s="20" t="str">
        <f>'Measure Info'!B17</f>
        <v>Encounter, Performed: Emergency Department Visit</v>
      </c>
      <c r="C5" s="22">
        <v>1</v>
      </c>
      <c r="D5" s="22">
        <v>1</v>
      </c>
      <c r="E5" s="22">
        <v>1</v>
      </c>
      <c r="F5" s="22">
        <v>1</v>
      </c>
    </row>
    <row r="6" spans="1:6" ht="15" customHeight="1">
      <c r="A6" s="22">
        <v>2</v>
      </c>
      <c r="B6" s="20" t="str">
        <f>'Measure Info'!B18</f>
        <v>Encounter, Performed: Encounter Inpatient</v>
      </c>
      <c r="C6" s="22">
        <v>1</v>
      </c>
      <c r="D6" s="22">
        <v>1</v>
      </c>
      <c r="E6" s="22">
        <v>1</v>
      </c>
      <c r="F6" s="22">
        <v>1</v>
      </c>
    </row>
    <row r="7" spans="1:6" ht="15" customHeight="1">
      <c r="A7" s="22">
        <v>3</v>
      </c>
      <c r="B7" s="20" t="str">
        <f>'Measure Info'!B19</f>
        <v>Encounter, Performed: Observation Services</v>
      </c>
      <c r="C7" s="22">
        <v>1</v>
      </c>
      <c r="D7" s="22">
        <v>1</v>
      </c>
      <c r="E7" s="22">
        <v>1</v>
      </c>
      <c r="F7" s="22">
        <v>1</v>
      </c>
    </row>
    <row r="8" spans="1:6" ht="15" customHeight="1">
      <c r="A8" s="22">
        <v>4</v>
      </c>
      <c r="B8" s="20" t="str">
        <f>'Measure Info'!B20</f>
        <v>Adverse Event: Inpatient Falls</v>
      </c>
      <c r="C8" s="22">
        <v>1</v>
      </c>
      <c r="D8" s="22">
        <v>1</v>
      </c>
      <c r="E8" s="22">
        <v>1</v>
      </c>
      <c r="F8" s="132">
        <v>0</v>
      </c>
    </row>
    <row r="9" spans="1:6" ht="15" customHeight="1">
      <c r="A9" s="22">
        <v>5</v>
      </c>
      <c r="B9" s="20" t="str">
        <f>'Measure Info'!B21</f>
        <v>Diagnosis: Inpatient Falls</v>
      </c>
      <c r="C9" s="132">
        <v>1</v>
      </c>
      <c r="D9" s="132">
        <v>1</v>
      </c>
      <c r="E9" s="132">
        <v>1</v>
      </c>
      <c r="F9" s="132">
        <v>0</v>
      </c>
    </row>
    <row r="10" spans="1:6" ht="15" customHeight="1">
      <c r="A10" s="22">
        <v>6</v>
      </c>
      <c r="B10" s="20" t="str">
        <f>'Measure Info'!B22</f>
        <v>Medication, Active: Anticoagulants for All Indications</v>
      </c>
      <c r="C10" s="22">
        <v>1</v>
      </c>
      <c r="D10" s="22">
        <v>1</v>
      </c>
      <c r="E10" s="22">
        <v>1</v>
      </c>
      <c r="F10" s="22">
        <v>1</v>
      </c>
    </row>
    <row r="11" spans="1:6" ht="15" customHeight="1">
      <c r="A11" s="22">
        <v>7</v>
      </c>
      <c r="B11" s="20" t="str">
        <f>'Measure Info'!B23</f>
        <v>Medication, Active: Antidepressants</v>
      </c>
      <c r="C11" s="22">
        <v>1</v>
      </c>
      <c r="D11" s="22">
        <v>1</v>
      </c>
      <c r="E11" s="22">
        <v>1</v>
      </c>
      <c r="F11" s="22">
        <v>1</v>
      </c>
    </row>
    <row r="12" spans="1:6" ht="15" customHeight="1">
      <c r="A12" s="22">
        <v>8</v>
      </c>
      <c r="B12" s="20" t="str">
        <f>'Measure Info'!B24</f>
        <v>Medication, Active: Antihypertensives</v>
      </c>
      <c r="C12" s="22">
        <v>1</v>
      </c>
      <c r="D12" s="22">
        <v>1</v>
      </c>
      <c r="E12" s="22">
        <v>1</v>
      </c>
      <c r="F12" s="22">
        <v>1</v>
      </c>
    </row>
    <row r="13" spans="1:6" ht="15" customHeight="1">
      <c r="A13" s="22">
        <v>9</v>
      </c>
      <c r="B13" s="20" t="str">
        <f>'Measure Info'!B25</f>
        <v>Medication, Active: Central Nervous System Depressants</v>
      </c>
      <c r="C13" s="22">
        <v>1</v>
      </c>
      <c r="D13" s="22">
        <v>1</v>
      </c>
      <c r="E13" s="22">
        <v>1</v>
      </c>
      <c r="F13" s="22">
        <v>1</v>
      </c>
    </row>
    <row r="14" spans="1:6" ht="15" customHeight="1">
      <c r="A14" s="22">
        <v>10</v>
      </c>
      <c r="B14" s="20" t="str">
        <f>'Measure Info'!B26</f>
        <v>Medication, Active: Diuretics</v>
      </c>
      <c r="C14" s="22">
        <v>1</v>
      </c>
      <c r="D14" s="22">
        <v>1</v>
      </c>
      <c r="E14" s="22">
        <v>1</v>
      </c>
      <c r="F14" s="22">
        <v>1</v>
      </c>
    </row>
    <row r="15" spans="1:6" ht="15" customHeight="1">
      <c r="A15" s="22">
        <v>11</v>
      </c>
      <c r="B15" s="20" t="str">
        <f>'Measure Info'!B27</f>
        <v>Medication, Active: Opioids</v>
      </c>
      <c r="C15" s="22">
        <v>1</v>
      </c>
      <c r="D15" s="22">
        <v>1</v>
      </c>
      <c r="E15" s="22">
        <v>1</v>
      </c>
      <c r="F15" s="22">
        <v>1</v>
      </c>
    </row>
    <row r="16" spans="1:6" ht="15" customHeight="1">
      <c r="A16" s="22">
        <v>12</v>
      </c>
      <c r="B16" s="20" t="str">
        <f>'Measure Info'!B28</f>
        <v>Medication, Administered: Anticoagulants for All Indications</v>
      </c>
      <c r="C16" s="22">
        <v>1</v>
      </c>
      <c r="D16" s="22">
        <v>1</v>
      </c>
      <c r="E16" s="22">
        <v>1</v>
      </c>
      <c r="F16" s="22">
        <v>1</v>
      </c>
    </row>
    <row r="17" spans="1:6" ht="15" customHeight="1">
      <c r="A17" s="22">
        <v>13</v>
      </c>
      <c r="B17" s="20" t="str">
        <f>'Measure Info'!B29</f>
        <v>Physical Exam, Performed: Body mass index (BMI) [Ratio]</v>
      </c>
      <c r="C17" s="22">
        <v>1</v>
      </c>
      <c r="D17" s="22">
        <v>1</v>
      </c>
      <c r="E17" s="22">
        <v>1</v>
      </c>
      <c r="F17" s="22">
        <v>1</v>
      </c>
    </row>
    <row r="18" spans="1:6" ht="15" customHeight="1">
      <c r="A18" s="22">
        <v>14</v>
      </c>
      <c r="B18" s="36" t="str">
        <f>'Measure Info'!B30</f>
        <v>Diagnosis: Abnormal Weight Loss and Malnutrition</v>
      </c>
      <c r="C18" s="22">
        <v>1</v>
      </c>
      <c r="D18" s="22">
        <v>1</v>
      </c>
      <c r="E18" s="22">
        <v>1</v>
      </c>
      <c r="F18" s="22">
        <v>1</v>
      </c>
    </row>
    <row r="19" spans="1:6" ht="15" customHeight="1">
      <c r="A19" s="22">
        <v>15</v>
      </c>
      <c r="B19" s="36" t="str">
        <f>'Measure Info'!B31</f>
        <v>Diagnosis: Coagulation Disorders</v>
      </c>
      <c r="C19" s="22">
        <v>1</v>
      </c>
      <c r="D19" s="22">
        <v>1</v>
      </c>
      <c r="E19" s="22">
        <v>1</v>
      </c>
      <c r="F19" s="22">
        <v>1</v>
      </c>
    </row>
    <row r="20" spans="1:6" ht="15" customHeight="1">
      <c r="A20" s="22">
        <v>16</v>
      </c>
      <c r="B20" s="36" t="str">
        <f>'Measure Info'!B32</f>
        <v>Diagnosis: Delirium, Dementia, and Other Psychoses</v>
      </c>
      <c r="C20" s="22">
        <v>1</v>
      </c>
      <c r="D20" s="22">
        <v>1</v>
      </c>
      <c r="E20" s="22">
        <v>1</v>
      </c>
      <c r="F20" s="22">
        <v>1</v>
      </c>
    </row>
    <row r="21" spans="1:6" ht="15" customHeight="1">
      <c r="A21" s="22">
        <v>17</v>
      </c>
      <c r="B21" s="36" t="str">
        <f>'Measure Info'!B33</f>
        <v>Diagnosis: Depression</v>
      </c>
      <c r="C21" s="22">
        <v>1</v>
      </c>
      <c r="D21" s="22">
        <v>1</v>
      </c>
      <c r="E21" s="22">
        <v>1</v>
      </c>
      <c r="F21" s="22">
        <v>1</v>
      </c>
    </row>
    <row r="22" spans="1:6" ht="15" customHeight="1">
      <c r="A22" s="22">
        <v>18</v>
      </c>
      <c r="B22" s="36" t="str">
        <f>'Measure Info'!B34</f>
        <v>Diagnosis: Epilepsy</v>
      </c>
      <c r="C22" s="22">
        <v>1</v>
      </c>
      <c r="D22" s="22">
        <v>1</v>
      </c>
      <c r="E22" s="22">
        <v>1</v>
      </c>
      <c r="F22" s="22">
        <v>1</v>
      </c>
    </row>
    <row r="23" spans="1:6" ht="15" customHeight="1">
      <c r="A23" s="22">
        <v>19</v>
      </c>
      <c r="B23" s="36" t="str">
        <f>'Measure Info'!B35</f>
        <v>Diagnosis: Leukemia or Lymphoma</v>
      </c>
      <c r="C23" s="22">
        <v>1</v>
      </c>
      <c r="D23" s="22">
        <v>1</v>
      </c>
      <c r="E23" s="22">
        <v>1</v>
      </c>
      <c r="F23" s="22">
        <v>1</v>
      </c>
    </row>
    <row r="24" spans="1:6" ht="15" customHeight="1">
      <c r="A24" s="22">
        <v>20</v>
      </c>
      <c r="B24" s="36" t="str">
        <f>'Measure Info'!B36</f>
        <v>Diagnosis: Liver Disease Moderate to Severe</v>
      </c>
      <c r="C24" s="22">
        <v>1</v>
      </c>
      <c r="D24" s="22">
        <v>1</v>
      </c>
      <c r="E24" s="22">
        <v>1</v>
      </c>
      <c r="F24" s="22">
        <v>1</v>
      </c>
    </row>
    <row r="25" spans="1:6" ht="15" customHeight="1">
      <c r="A25" s="22">
        <v>21</v>
      </c>
      <c r="B25" s="36" t="str">
        <f>'Measure Info'!B37</f>
        <v>Diagnosis: Major Injuries</v>
      </c>
      <c r="C25" s="22">
        <v>1</v>
      </c>
      <c r="D25" s="22">
        <v>1</v>
      </c>
      <c r="E25" s="22">
        <v>1</v>
      </c>
      <c r="F25" s="22">
        <v>1</v>
      </c>
    </row>
    <row r="26" spans="1:6" ht="15" customHeight="1">
      <c r="A26" s="22">
        <v>22</v>
      </c>
      <c r="B26" s="36" t="str">
        <f>'Measure Info'!B38</f>
        <v>Diagnosis: Malignant Bone Disease</v>
      </c>
      <c r="C26" s="22">
        <v>1</v>
      </c>
      <c r="D26" s="22">
        <v>1</v>
      </c>
      <c r="E26" s="22">
        <v>1</v>
      </c>
      <c r="F26" s="22">
        <v>1</v>
      </c>
    </row>
    <row r="27" spans="1:6" ht="15" customHeight="1">
      <c r="A27" s="22">
        <v>23</v>
      </c>
      <c r="B27" s="36" t="str">
        <f>'Measure Info'!B39</f>
        <v>Diagnosis: Moderate Injuries</v>
      </c>
      <c r="C27" s="22">
        <v>1</v>
      </c>
      <c r="D27" s="22">
        <v>1</v>
      </c>
      <c r="E27" s="22">
        <v>1</v>
      </c>
      <c r="F27" s="22">
        <v>1</v>
      </c>
    </row>
    <row r="28" spans="1:6" ht="15" customHeight="1">
      <c r="A28" s="22">
        <v>24</v>
      </c>
      <c r="B28" s="36" t="str">
        <f>'Measure Info'!B40</f>
        <v>Diagnosis: Neurologic Movement and Related Disorders</v>
      </c>
      <c r="C28" s="22">
        <v>1</v>
      </c>
      <c r="D28" s="22">
        <v>1</v>
      </c>
      <c r="E28" s="22">
        <v>1</v>
      </c>
      <c r="F28" s="22">
        <v>1</v>
      </c>
    </row>
    <row r="29" spans="1:6" ht="15" customHeight="1">
      <c r="A29" s="22">
        <v>25</v>
      </c>
      <c r="B29" s="36" t="str">
        <f>'Measure Info'!B41</f>
        <v>Diagnosis: Not Present On Admission or Documentation Insufficient to Determine</v>
      </c>
      <c r="C29" s="22">
        <v>1</v>
      </c>
      <c r="D29" s="22">
        <v>1</v>
      </c>
      <c r="E29" s="22">
        <v>1</v>
      </c>
      <c r="F29" s="22">
        <v>1</v>
      </c>
    </row>
    <row r="30" spans="1:6" ht="15" customHeight="1">
      <c r="A30" s="22">
        <v>26</v>
      </c>
      <c r="B30" s="36" t="str">
        <f>'Measure Info'!B42</f>
        <v>Diagnosis: Obesity</v>
      </c>
      <c r="C30" s="22">
        <v>1</v>
      </c>
      <c r="D30" s="22">
        <v>1</v>
      </c>
      <c r="E30" s="22">
        <v>1</v>
      </c>
      <c r="F30" s="22">
        <v>1</v>
      </c>
    </row>
    <row r="31" spans="1:6" ht="15" customHeight="1">
      <c r="A31" s="22">
        <v>27</v>
      </c>
      <c r="B31" s="36" t="str">
        <f>'Measure Info'!B43</f>
        <v>Diagnosis: Osteoporosis</v>
      </c>
      <c r="C31" s="22">
        <v>1</v>
      </c>
      <c r="D31" s="22">
        <v>1</v>
      </c>
      <c r="E31" s="22">
        <v>1</v>
      </c>
      <c r="F31" s="22">
        <v>1</v>
      </c>
    </row>
    <row r="32" spans="1:6" ht="15" customHeight="1">
      <c r="A32" s="22">
        <v>28</v>
      </c>
      <c r="B32" s="36" t="str">
        <f>'Measure Info'!B44</f>
        <v>Diagnosis: Abnormal Weight Loss and Malnutrition</v>
      </c>
      <c r="C32" s="22">
        <v>1</v>
      </c>
      <c r="D32" s="22">
        <v>1</v>
      </c>
      <c r="E32" s="22">
        <v>1</v>
      </c>
      <c r="F32" s="22">
        <v>1</v>
      </c>
    </row>
    <row r="33" spans="1:6" ht="15" customHeight="1">
      <c r="A33" s="22">
        <v>29</v>
      </c>
      <c r="B33" s="36" t="str">
        <f>'Measure Info'!B45</f>
        <v>Diagnosis: Present on Admission or Clinically Undetermined</v>
      </c>
      <c r="C33" s="22">
        <v>1</v>
      </c>
      <c r="D33" s="22">
        <v>1</v>
      </c>
      <c r="E33" s="22">
        <v>1</v>
      </c>
      <c r="F33" s="22">
        <v>1</v>
      </c>
    </row>
    <row r="34" spans="1:6" ht="15" customHeight="1">
      <c r="A34" s="22">
        <v>30</v>
      </c>
      <c r="B34" s="36" t="str">
        <f>'Measure Info'!B46</f>
        <v>Diagnosis: Stroke</v>
      </c>
      <c r="C34" s="22">
        <v>1</v>
      </c>
      <c r="D34" s="22">
        <v>1</v>
      </c>
      <c r="E34" s="22">
        <v>1</v>
      </c>
      <c r="F34" s="22">
        <v>1</v>
      </c>
    </row>
    <row r="35" spans="1:6" ht="15" customHeight="1">
      <c r="A35" s="22">
        <v>31</v>
      </c>
      <c r="B35" s="36" t="str">
        <f>'Measure Info'!B47</f>
        <v>Diagnosis: Suicide Attempt</v>
      </c>
      <c r="C35" s="22">
        <v>1</v>
      </c>
      <c r="D35" s="22">
        <v>1</v>
      </c>
      <c r="E35" s="22">
        <v>1</v>
      </c>
      <c r="F35" s="22">
        <v>1</v>
      </c>
    </row>
    <row r="36" spans="1:6" ht="15" customHeight="1">
      <c r="A36" s="22">
        <v>32</v>
      </c>
      <c r="B36" s="36" t="str">
        <f>'Measure Info'!B48</f>
        <v>Ethnicity</v>
      </c>
      <c r="C36" s="22">
        <v>1</v>
      </c>
      <c r="D36" s="22">
        <v>1</v>
      </c>
      <c r="E36" s="22">
        <v>1</v>
      </c>
      <c r="F36" s="22">
        <v>1</v>
      </c>
    </row>
    <row r="37" spans="1:6" ht="15" customHeight="1">
      <c r="A37" s="22">
        <v>33</v>
      </c>
      <c r="B37" s="36" t="str">
        <f>'Measure Info'!B49</f>
        <v>Payer</v>
      </c>
      <c r="C37" s="22">
        <v>1</v>
      </c>
      <c r="D37" s="22">
        <v>1</v>
      </c>
      <c r="E37" s="22">
        <v>1</v>
      </c>
      <c r="F37" s="22">
        <v>1</v>
      </c>
    </row>
    <row r="38" spans="1:6" ht="15" customHeight="1">
      <c r="A38" s="22">
        <v>34</v>
      </c>
      <c r="B38" s="36" t="str">
        <f>'Measure Info'!B50</f>
        <v>Race</v>
      </c>
      <c r="C38" s="22">
        <v>1</v>
      </c>
      <c r="D38" s="22">
        <v>1</v>
      </c>
      <c r="E38" s="22">
        <v>1</v>
      </c>
      <c r="F38" s="22">
        <v>1</v>
      </c>
    </row>
    <row r="39" spans="1:6" ht="15" customHeight="1">
      <c r="A39" s="22">
        <v>35</v>
      </c>
      <c r="B39" s="36" t="str">
        <f>'Measure Info'!B51</f>
        <v>ONC Administrative Sex</v>
      </c>
      <c r="C39" s="22">
        <v>1</v>
      </c>
      <c r="D39" s="22">
        <v>1</v>
      </c>
      <c r="E39" s="22">
        <v>1</v>
      </c>
      <c r="F39" s="22">
        <v>1</v>
      </c>
    </row>
    <row r="40" spans="1:6" ht="15" customHeight="1">
      <c r="A40" s="21">
        <v>36</v>
      </c>
      <c r="B40" s="36" t="str">
        <f>'Measure Info'!B52</f>
        <v>Date of birth</v>
      </c>
      <c r="C40" s="22">
        <v>1</v>
      </c>
      <c r="D40" s="22">
        <v>1</v>
      </c>
      <c r="E40" s="22">
        <v>1</v>
      </c>
      <c r="F40" s="22">
        <v>1</v>
      </c>
    </row>
    <row r="41" spans="1:6" ht="15" customHeight="1">
      <c r="A41" s="21"/>
      <c r="B41" s="36" t="str">
        <f>'Measure Info'!B53</f>
        <v>-</v>
      </c>
      <c r="C41" s="37" t="s">
        <v>134</v>
      </c>
      <c r="D41" s="37" t="s">
        <v>134</v>
      </c>
      <c r="E41" s="37" t="s">
        <v>134</v>
      </c>
      <c r="F41" s="37" t="s">
        <v>134</v>
      </c>
    </row>
    <row r="42" spans="1:6" ht="15" customHeight="1">
      <c r="A42" s="21"/>
      <c r="B42" s="36" t="str">
        <f>'Measure Info'!B54</f>
        <v>-</v>
      </c>
      <c r="C42" s="37" t="s">
        <v>134</v>
      </c>
      <c r="D42" s="37" t="s">
        <v>134</v>
      </c>
      <c r="E42" s="37" t="s">
        <v>134</v>
      </c>
      <c r="F42" s="37" t="s">
        <v>134</v>
      </c>
    </row>
    <row r="43" spans="1:6" ht="15" customHeight="1">
      <c r="A43" s="21"/>
      <c r="B43" s="36" t="str">
        <f>'Measure Info'!B55</f>
        <v>-</v>
      </c>
      <c r="C43" s="37" t="s">
        <v>134</v>
      </c>
      <c r="D43" s="37" t="s">
        <v>134</v>
      </c>
      <c r="E43" s="37" t="s">
        <v>134</v>
      </c>
      <c r="F43" s="37" t="s">
        <v>134</v>
      </c>
    </row>
    <row r="44" spans="1:6" ht="15" customHeight="1">
      <c r="A44" s="21"/>
      <c r="B44" s="36" t="str">
        <f>'Measure Info'!B56</f>
        <v>-</v>
      </c>
      <c r="C44" s="37" t="s">
        <v>134</v>
      </c>
      <c r="D44" s="37" t="s">
        <v>134</v>
      </c>
      <c r="E44" s="37" t="s">
        <v>134</v>
      </c>
      <c r="F44" s="37" t="s">
        <v>134</v>
      </c>
    </row>
    <row r="45" spans="1:6" ht="15" customHeight="1">
      <c r="A45" s="21"/>
      <c r="B45" s="36" t="str">
        <f>'Measure Info'!B57</f>
        <v>-</v>
      </c>
      <c r="C45" s="37" t="s">
        <v>134</v>
      </c>
      <c r="D45" s="37" t="s">
        <v>134</v>
      </c>
      <c r="E45" s="37" t="s">
        <v>134</v>
      </c>
      <c r="F45" s="37" t="s">
        <v>134</v>
      </c>
    </row>
    <row r="46" spans="1:6" ht="15" customHeight="1">
      <c r="A46" s="21"/>
      <c r="B46" s="36" t="str">
        <f>'Measure Info'!B58</f>
        <v>-</v>
      </c>
      <c r="C46" s="37" t="s">
        <v>134</v>
      </c>
      <c r="D46" s="37" t="s">
        <v>134</v>
      </c>
      <c r="E46" s="37" t="s">
        <v>134</v>
      </c>
      <c r="F46" s="37" t="s">
        <v>134</v>
      </c>
    </row>
    <row r="47" spans="1:6" ht="15" customHeight="1">
      <c r="A47" s="21"/>
      <c r="B47" s="36" t="str">
        <f>'Measure Info'!B59</f>
        <v>-</v>
      </c>
      <c r="C47" s="37" t="s">
        <v>134</v>
      </c>
      <c r="D47" s="37" t="s">
        <v>134</v>
      </c>
      <c r="E47" s="37" t="s">
        <v>134</v>
      </c>
      <c r="F47" s="37" t="s">
        <v>134</v>
      </c>
    </row>
    <row r="48" spans="1:6" ht="15" customHeight="1">
      <c r="A48" s="21"/>
      <c r="B48" s="36" t="str">
        <f>'Measure Info'!B60</f>
        <v>-</v>
      </c>
      <c r="C48" s="37" t="s">
        <v>134</v>
      </c>
      <c r="D48" s="37" t="s">
        <v>134</v>
      </c>
      <c r="E48" s="37" t="s">
        <v>134</v>
      </c>
      <c r="F48" s="37" t="s">
        <v>134</v>
      </c>
    </row>
    <row r="49" spans="1:6" ht="15" customHeight="1">
      <c r="A49" s="21"/>
      <c r="B49" s="36" t="str">
        <f>'Measure Info'!B61</f>
        <v>-</v>
      </c>
      <c r="C49" s="37" t="s">
        <v>134</v>
      </c>
      <c r="D49" s="37" t="s">
        <v>134</v>
      </c>
      <c r="E49" s="37" t="s">
        <v>134</v>
      </c>
      <c r="F49" s="37" t="s">
        <v>134</v>
      </c>
    </row>
    <row r="50" spans="1:6" ht="15" customHeight="1">
      <c r="A50" s="21"/>
      <c r="B50" s="36" t="str">
        <f>'Measure Info'!B62</f>
        <v>-</v>
      </c>
      <c r="C50" s="37" t="s">
        <v>134</v>
      </c>
      <c r="D50" s="37" t="s">
        <v>134</v>
      </c>
      <c r="E50" s="37" t="s">
        <v>134</v>
      </c>
      <c r="F50" s="37" t="s">
        <v>134</v>
      </c>
    </row>
    <row r="51" spans="1:6" ht="15" customHeight="1">
      <c r="A51" s="21"/>
      <c r="B51" s="36" t="str">
        <f>'Measure Info'!B63</f>
        <v>-</v>
      </c>
      <c r="C51" s="37" t="s">
        <v>134</v>
      </c>
      <c r="D51" s="37" t="s">
        <v>134</v>
      </c>
      <c r="E51" s="37" t="s">
        <v>134</v>
      </c>
      <c r="F51" s="37" t="s">
        <v>134</v>
      </c>
    </row>
    <row r="52" spans="1:6" ht="15" customHeight="1">
      <c r="A52" s="21"/>
      <c r="B52" s="36" t="str">
        <f>'Measure Info'!B64</f>
        <v>-</v>
      </c>
      <c r="C52" s="37" t="s">
        <v>134</v>
      </c>
      <c r="D52" s="37" t="s">
        <v>134</v>
      </c>
      <c r="E52" s="37" t="s">
        <v>134</v>
      </c>
      <c r="F52" s="37" t="s">
        <v>134</v>
      </c>
    </row>
    <row r="53" spans="1:6" ht="15" customHeight="1">
      <c r="A53" s="21"/>
      <c r="B53" s="36" t="str">
        <f>'Measure Info'!B65</f>
        <v>-</v>
      </c>
      <c r="C53" s="37" t="s">
        <v>134</v>
      </c>
      <c r="D53" s="37" t="s">
        <v>134</v>
      </c>
      <c r="E53" s="37" t="s">
        <v>134</v>
      </c>
      <c r="F53" s="37" t="s">
        <v>134</v>
      </c>
    </row>
    <row r="54" spans="1:6" ht="15" customHeight="1">
      <c r="A54" s="21"/>
      <c r="B54" s="36" t="str">
        <f>'Measure Info'!B66</f>
        <v>-</v>
      </c>
      <c r="C54" s="37" t="s">
        <v>134</v>
      </c>
      <c r="D54" s="37" t="s">
        <v>134</v>
      </c>
      <c r="E54" s="37" t="s">
        <v>134</v>
      </c>
      <c r="F54" s="37" t="s">
        <v>134</v>
      </c>
    </row>
    <row r="55" spans="1:6" ht="15" customHeight="1">
      <c r="A55" s="21"/>
      <c r="B55" s="36" t="str">
        <f>'Measure Info'!B67</f>
        <v>-</v>
      </c>
      <c r="C55" s="37" t="s">
        <v>134</v>
      </c>
      <c r="D55" s="37" t="s">
        <v>134</v>
      </c>
      <c r="E55" s="37" t="s">
        <v>134</v>
      </c>
      <c r="F55" s="37" t="s">
        <v>134</v>
      </c>
    </row>
    <row r="56" spans="1:6" ht="15" customHeight="1">
      <c r="A56" s="21"/>
      <c r="B56" s="36" t="str">
        <f>'Measure Info'!B68</f>
        <v>-</v>
      </c>
      <c r="C56" s="37" t="s">
        <v>134</v>
      </c>
      <c r="D56" s="37" t="s">
        <v>134</v>
      </c>
      <c r="E56" s="37" t="s">
        <v>134</v>
      </c>
      <c r="F56" s="37" t="s">
        <v>134</v>
      </c>
    </row>
    <row r="57" spans="1:6" ht="15" customHeight="1">
      <c r="A57" s="21"/>
      <c r="B57" s="36" t="str">
        <f>'Measure Info'!B69</f>
        <v>-</v>
      </c>
      <c r="C57" s="37" t="s">
        <v>134</v>
      </c>
      <c r="D57" s="37" t="s">
        <v>134</v>
      </c>
      <c r="E57" s="37" t="s">
        <v>134</v>
      </c>
      <c r="F57" s="37" t="s">
        <v>134</v>
      </c>
    </row>
    <row r="58" spans="1:6" ht="15" customHeight="1">
      <c r="A58" s="21"/>
      <c r="B58" s="36" t="str">
        <f>'Measure Info'!B70</f>
        <v>-</v>
      </c>
      <c r="C58" s="37" t="s">
        <v>134</v>
      </c>
      <c r="D58" s="37" t="s">
        <v>134</v>
      </c>
      <c r="E58" s="37" t="s">
        <v>134</v>
      </c>
      <c r="F58" s="37" t="s">
        <v>134</v>
      </c>
    </row>
    <row r="59" spans="1:6" ht="15" customHeight="1">
      <c r="A59" s="21"/>
      <c r="B59" s="36" t="str">
        <f>'Measure Info'!B71</f>
        <v>-</v>
      </c>
      <c r="C59" s="37" t="s">
        <v>134</v>
      </c>
      <c r="D59" s="37" t="s">
        <v>134</v>
      </c>
      <c r="E59" s="37" t="s">
        <v>134</v>
      </c>
      <c r="F59" s="37" t="s">
        <v>134</v>
      </c>
    </row>
    <row r="60" spans="1:6" ht="15" customHeight="1">
      <c r="A60" s="21"/>
      <c r="B60" s="36" t="str">
        <f>'Measure Info'!B72</f>
        <v>-</v>
      </c>
      <c r="C60" s="37" t="s">
        <v>134</v>
      </c>
      <c r="D60" s="37" t="s">
        <v>134</v>
      </c>
      <c r="E60" s="37" t="s">
        <v>134</v>
      </c>
      <c r="F60" s="37" t="s">
        <v>134</v>
      </c>
    </row>
    <row r="61" spans="1:6" ht="15" customHeight="1">
      <c r="A61" s="21"/>
      <c r="B61" s="36" t="str">
        <f>'Measure Info'!B73</f>
        <v>-</v>
      </c>
      <c r="C61" s="37" t="s">
        <v>134</v>
      </c>
      <c r="D61" s="37" t="s">
        <v>134</v>
      </c>
      <c r="E61" s="37" t="s">
        <v>134</v>
      </c>
      <c r="F61" s="37" t="s">
        <v>134</v>
      </c>
    </row>
    <row r="62" spans="1:6" ht="15" customHeight="1">
      <c r="A62" s="21"/>
      <c r="B62" s="36" t="str">
        <f>'Measure Info'!B74</f>
        <v>-</v>
      </c>
      <c r="C62" s="37" t="s">
        <v>134</v>
      </c>
      <c r="D62" s="37" t="s">
        <v>134</v>
      </c>
      <c r="E62" s="37" t="s">
        <v>134</v>
      </c>
      <c r="F62" s="37" t="s">
        <v>134</v>
      </c>
    </row>
    <row r="63" spans="1:6" ht="15" customHeight="1">
      <c r="A63" s="21"/>
      <c r="B63" s="36" t="str">
        <f>'Measure Info'!B75</f>
        <v>-</v>
      </c>
      <c r="C63" s="37" t="s">
        <v>134</v>
      </c>
      <c r="D63" s="37" t="s">
        <v>134</v>
      </c>
      <c r="E63" s="37" t="s">
        <v>134</v>
      </c>
      <c r="F63" s="37" t="s">
        <v>134</v>
      </c>
    </row>
    <row r="64" spans="1:6" ht="15" customHeight="1">
      <c r="A64" s="21"/>
      <c r="B64" s="36" t="str">
        <f>'Measure Info'!B76</f>
        <v>-</v>
      </c>
      <c r="C64" s="37" t="s">
        <v>134</v>
      </c>
      <c r="D64" s="37" t="s">
        <v>134</v>
      </c>
      <c r="E64" s="37" t="s">
        <v>134</v>
      </c>
      <c r="F64" s="37" t="s">
        <v>134</v>
      </c>
    </row>
    <row r="65" spans="1:6" ht="15" customHeight="1">
      <c r="A65" s="21"/>
      <c r="B65" s="36" t="str">
        <f>'Measure Info'!B77</f>
        <v>-</v>
      </c>
      <c r="C65" s="37" t="s">
        <v>134</v>
      </c>
      <c r="D65" s="37" t="s">
        <v>134</v>
      </c>
      <c r="E65" s="37" t="s">
        <v>134</v>
      </c>
      <c r="F65" s="37" t="s">
        <v>134</v>
      </c>
    </row>
    <row r="66" spans="1:6" ht="15" customHeight="1">
      <c r="A66" s="21"/>
      <c r="B66" s="36" t="str">
        <f>'Measure Info'!B78</f>
        <v>-</v>
      </c>
      <c r="C66" s="37" t="s">
        <v>134</v>
      </c>
      <c r="D66" s="37" t="s">
        <v>134</v>
      </c>
      <c r="E66" s="37" t="s">
        <v>134</v>
      </c>
      <c r="F66" s="37" t="s">
        <v>134</v>
      </c>
    </row>
    <row r="67" spans="1:6" ht="15" customHeight="1">
      <c r="A67" s="21"/>
      <c r="B67" s="36" t="str">
        <f>'Measure Info'!B79</f>
        <v>-</v>
      </c>
      <c r="C67" s="37" t="s">
        <v>134</v>
      </c>
      <c r="D67" s="37" t="s">
        <v>134</v>
      </c>
      <c r="E67" s="37" t="s">
        <v>134</v>
      </c>
      <c r="F67" s="37" t="s">
        <v>134</v>
      </c>
    </row>
    <row r="68" spans="1:6" ht="15" customHeight="1">
      <c r="A68" s="21"/>
      <c r="B68" s="36" t="str">
        <f>'Measure Info'!B80</f>
        <v>-</v>
      </c>
      <c r="C68" s="37" t="s">
        <v>134</v>
      </c>
      <c r="D68" s="37" t="s">
        <v>134</v>
      </c>
      <c r="E68" s="37" t="s">
        <v>134</v>
      </c>
      <c r="F68" s="37" t="s">
        <v>134</v>
      </c>
    </row>
    <row r="69" spans="1:6" ht="15" customHeight="1">
      <c r="A69" s="21"/>
      <c r="B69" s="36" t="str">
        <f>'Measure Info'!B81</f>
        <v>-</v>
      </c>
      <c r="C69" s="37" t="s">
        <v>134</v>
      </c>
      <c r="D69" s="37" t="s">
        <v>134</v>
      </c>
      <c r="E69" s="37" t="s">
        <v>134</v>
      </c>
      <c r="F69" s="37" t="s">
        <v>134</v>
      </c>
    </row>
    <row r="70" spans="1:6" ht="15" customHeight="1">
      <c r="A70" s="21"/>
      <c r="B70" s="36" t="str">
        <f>'Measure Info'!B82</f>
        <v>-</v>
      </c>
      <c r="C70" s="37" t="s">
        <v>134</v>
      </c>
      <c r="D70" s="37" t="s">
        <v>134</v>
      </c>
      <c r="E70" s="37" t="s">
        <v>134</v>
      </c>
      <c r="F70" s="37" t="s">
        <v>134</v>
      </c>
    </row>
    <row r="71" spans="1:6" ht="15" customHeight="1">
      <c r="A71" s="21"/>
      <c r="B71" s="36" t="str">
        <f>'Measure Info'!B83</f>
        <v>-</v>
      </c>
      <c r="C71" s="37" t="s">
        <v>134</v>
      </c>
      <c r="D71" s="37" t="s">
        <v>134</v>
      </c>
      <c r="E71" s="37" t="s">
        <v>134</v>
      </c>
      <c r="F71" s="37" t="s">
        <v>134</v>
      </c>
    </row>
    <row r="72" spans="1:6" ht="15" customHeight="1">
      <c r="A72" s="21"/>
      <c r="B72" s="36" t="s">
        <v>134</v>
      </c>
      <c r="C72" s="37" t="s">
        <v>134</v>
      </c>
      <c r="D72" s="37" t="s">
        <v>134</v>
      </c>
      <c r="E72" s="37" t="s">
        <v>134</v>
      </c>
      <c r="F72" s="37" t="s">
        <v>134</v>
      </c>
    </row>
    <row r="73" spans="1:6" ht="15" customHeight="1">
      <c r="A73" s="21"/>
      <c r="B73" s="36" t="s">
        <v>134</v>
      </c>
      <c r="C73" s="37" t="s">
        <v>134</v>
      </c>
      <c r="D73" s="37" t="s">
        <v>134</v>
      </c>
      <c r="E73" s="37" t="s">
        <v>134</v>
      </c>
      <c r="F73" s="37" t="s">
        <v>134</v>
      </c>
    </row>
    <row r="74" spans="1:6" ht="15" customHeight="1">
      <c r="A74" s="21"/>
      <c r="B74" s="36" t="s">
        <v>134</v>
      </c>
      <c r="C74" s="37" t="s">
        <v>134</v>
      </c>
      <c r="D74" s="37" t="s">
        <v>134</v>
      </c>
      <c r="E74" s="37" t="s">
        <v>134</v>
      </c>
      <c r="F74" s="37" t="s">
        <v>134</v>
      </c>
    </row>
    <row r="75" spans="1:6" ht="15" customHeight="1">
      <c r="A75" s="21"/>
      <c r="B75" s="36" t="s">
        <v>134</v>
      </c>
      <c r="C75" s="37" t="s">
        <v>134</v>
      </c>
      <c r="D75" s="37" t="s">
        <v>134</v>
      </c>
      <c r="E75" s="37" t="s">
        <v>134</v>
      </c>
      <c r="F75" s="37" t="s">
        <v>134</v>
      </c>
    </row>
    <row r="76" spans="1:6" ht="15" customHeight="1">
      <c r="A76" s="21"/>
      <c r="B76" s="36" t="s">
        <v>134</v>
      </c>
      <c r="C76" s="37" t="s">
        <v>134</v>
      </c>
      <c r="D76" s="37" t="s">
        <v>134</v>
      </c>
      <c r="E76" s="37" t="s">
        <v>134</v>
      </c>
      <c r="F76" s="37" t="s">
        <v>134</v>
      </c>
    </row>
    <row r="77" spans="1:6" ht="15" customHeight="1">
      <c r="A77" s="21"/>
      <c r="B77" s="36" t="s">
        <v>134</v>
      </c>
      <c r="C77" s="37" t="s">
        <v>134</v>
      </c>
      <c r="D77" s="37" t="s">
        <v>134</v>
      </c>
      <c r="E77" s="37" t="s">
        <v>134</v>
      </c>
      <c r="F77" s="37" t="s">
        <v>134</v>
      </c>
    </row>
    <row r="78" spans="1:6" ht="15" customHeight="1">
      <c r="A78" s="21"/>
      <c r="B78" s="36" t="s">
        <v>134</v>
      </c>
      <c r="C78" s="37" t="s">
        <v>134</v>
      </c>
      <c r="D78" s="37" t="s">
        <v>134</v>
      </c>
      <c r="E78" s="37" t="s">
        <v>134</v>
      </c>
      <c r="F78" s="37" t="s">
        <v>134</v>
      </c>
    </row>
    <row r="79" spans="1:6" ht="15" customHeight="1">
      <c r="A79" s="21"/>
      <c r="B79" s="36" t="s">
        <v>134</v>
      </c>
      <c r="C79" s="37" t="s">
        <v>134</v>
      </c>
      <c r="D79" s="37" t="s">
        <v>134</v>
      </c>
      <c r="E79" s="37" t="s">
        <v>134</v>
      </c>
      <c r="F79" s="37" t="s">
        <v>134</v>
      </c>
    </row>
    <row r="80" spans="1:6" ht="15" customHeight="1">
      <c r="A80" s="21"/>
      <c r="B80" s="36" t="s">
        <v>134</v>
      </c>
      <c r="C80" s="37" t="s">
        <v>134</v>
      </c>
      <c r="D80" s="37" t="s">
        <v>134</v>
      </c>
      <c r="E80" s="37" t="s">
        <v>134</v>
      </c>
      <c r="F80" s="37" t="s">
        <v>134</v>
      </c>
    </row>
    <row r="81" spans="1:6" ht="15" customHeight="1">
      <c r="A81" s="21"/>
      <c r="B81" s="36" t="s">
        <v>134</v>
      </c>
      <c r="C81" s="37" t="s">
        <v>134</v>
      </c>
      <c r="D81" s="37" t="s">
        <v>134</v>
      </c>
      <c r="E81" s="37" t="s">
        <v>134</v>
      </c>
      <c r="F81" s="37" t="s">
        <v>134</v>
      </c>
    </row>
    <row r="82" spans="1:6" ht="15" customHeight="1">
      <c r="A82" s="21"/>
      <c r="B82" s="36" t="s">
        <v>134</v>
      </c>
      <c r="C82" s="37" t="s">
        <v>134</v>
      </c>
      <c r="D82" s="37" t="s">
        <v>134</v>
      </c>
      <c r="E82" s="37" t="s">
        <v>134</v>
      </c>
      <c r="F82" s="37" t="s">
        <v>134</v>
      </c>
    </row>
    <row r="83" spans="1:6" ht="15" customHeight="1">
      <c r="A83" s="21"/>
      <c r="B83" s="36" t="s">
        <v>134</v>
      </c>
      <c r="C83" s="37" t="s">
        <v>134</v>
      </c>
      <c r="D83" s="37" t="s">
        <v>134</v>
      </c>
      <c r="E83" s="37" t="s">
        <v>134</v>
      </c>
      <c r="F83" s="37" t="s">
        <v>134</v>
      </c>
    </row>
  </sheetData>
  <dataValidations count="1">
    <dataValidation type="list" allowBlank="1" showInputMessage="1" showErrorMessage="1" sqref="C5:F83" xr:uid="{0C6DE8E3-3EE9-0842-A2B9-B6AF80AF27AE}">
      <formula1>"0, 1"</formula1>
    </dataValidation>
  </dataValidations>
  <pageMargins left="0.7" right="0.7" top="0.75" bottom="0.75" header="0.3" footer="0.3"/>
  <pageSetup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95"/>
  <sheetViews>
    <sheetView showGridLines="0" zoomScale="80" zoomScaleNormal="80" workbookViewId="0">
      <pane xSplit="2" ySplit="16" topLeftCell="C45" activePane="bottomRight" state="frozen"/>
      <selection pane="bottomRight" activeCell="I20" sqref="I20"/>
      <selection pane="bottomLeft" activeCell="A16" sqref="A16"/>
      <selection pane="topRight" activeCell="C1" sqref="C1"/>
    </sheetView>
  </sheetViews>
  <sheetFormatPr defaultColWidth="8.85546875" defaultRowHeight="15" customHeight="1"/>
  <cols>
    <col min="1" max="1" width="4" style="1" customWidth="1"/>
    <col min="2" max="2" width="51.42578125" style="1" customWidth="1"/>
    <col min="3" max="3" width="32.85546875" style="60" customWidth="1"/>
    <col min="4" max="4" width="28.42578125" style="87" customWidth="1"/>
    <col min="5" max="5" width="26.85546875" style="88" customWidth="1"/>
    <col min="6" max="6" width="12" style="1" customWidth="1"/>
    <col min="7" max="256" width="8.85546875" style="1" customWidth="1"/>
  </cols>
  <sheetData>
    <row r="1" spans="1:5" ht="15" customHeight="1">
      <c r="A1" s="2"/>
      <c r="B1" s="18"/>
      <c r="C1" s="59"/>
      <c r="D1" s="81"/>
      <c r="E1" s="82"/>
    </row>
    <row r="2" spans="1:5" ht="15" customHeight="1">
      <c r="A2" s="11"/>
      <c r="B2" s="182" t="s">
        <v>27</v>
      </c>
      <c r="C2" s="183"/>
      <c r="D2" s="183"/>
      <c r="E2" s="184"/>
    </row>
    <row r="3" spans="1:5" ht="15" customHeight="1">
      <c r="A3" s="11"/>
      <c r="B3" s="74" t="s">
        <v>28</v>
      </c>
      <c r="C3" s="163" t="s">
        <v>29</v>
      </c>
      <c r="D3" s="164"/>
      <c r="E3" s="165"/>
    </row>
    <row r="4" spans="1:5" ht="15" customHeight="1">
      <c r="A4" s="11"/>
      <c r="B4" s="74"/>
      <c r="C4" s="166"/>
      <c r="D4" s="167"/>
      <c r="E4" s="168"/>
    </row>
    <row r="5" spans="1:5" ht="15" customHeight="1">
      <c r="A5" s="11"/>
      <c r="B5" s="74" t="s">
        <v>30</v>
      </c>
      <c r="C5" s="172" t="s">
        <v>31</v>
      </c>
      <c r="D5" s="173"/>
      <c r="E5" s="174"/>
    </row>
    <row r="6" spans="1:5" ht="15" customHeight="1">
      <c r="A6" s="11"/>
      <c r="B6" s="74" t="s">
        <v>32</v>
      </c>
      <c r="C6" s="172" t="s">
        <v>33</v>
      </c>
      <c r="D6" s="173"/>
      <c r="E6" s="174"/>
    </row>
    <row r="7" spans="1:5" ht="15" customHeight="1">
      <c r="A7" s="11"/>
      <c r="B7" s="19" t="s">
        <v>34</v>
      </c>
      <c r="C7" s="76" t="s">
        <v>35</v>
      </c>
      <c r="D7" s="75" t="s">
        <v>36</v>
      </c>
      <c r="E7" s="135" t="s">
        <v>37</v>
      </c>
    </row>
    <row r="8" spans="1:5" ht="15" customHeight="1">
      <c r="A8" s="11"/>
      <c r="B8" s="19" t="s">
        <v>38</v>
      </c>
      <c r="C8" s="77" t="s">
        <v>35</v>
      </c>
      <c r="D8" s="75" t="s">
        <v>39</v>
      </c>
      <c r="E8" s="135" t="s">
        <v>37</v>
      </c>
    </row>
    <row r="9" spans="1:5" ht="15" customHeight="1">
      <c r="A9" s="11"/>
      <c r="B9" s="19" t="s">
        <v>40</v>
      </c>
      <c r="C9" s="77" t="s">
        <v>35</v>
      </c>
      <c r="D9" s="75" t="s">
        <v>41</v>
      </c>
      <c r="E9" s="135" t="s">
        <v>37</v>
      </c>
    </row>
    <row r="10" spans="1:5" ht="15" customHeight="1">
      <c r="A10" s="11"/>
      <c r="B10" s="19" t="s">
        <v>42</v>
      </c>
      <c r="C10" s="135" t="s">
        <v>37</v>
      </c>
      <c r="D10" s="75" t="s">
        <v>43</v>
      </c>
      <c r="E10" s="135" t="s">
        <v>37</v>
      </c>
    </row>
    <row r="11" spans="1:5" ht="15" customHeight="1">
      <c r="A11" s="11"/>
      <c r="B11" s="19" t="s">
        <v>44</v>
      </c>
      <c r="C11" s="135" t="s">
        <v>37</v>
      </c>
      <c r="D11" s="75" t="s">
        <v>45</v>
      </c>
      <c r="E11" s="135" t="s">
        <v>37</v>
      </c>
    </row>
    <row r="12" spans="1:5" ht="15" customHeight="1">
      <c r="A12" s="11"/>
      <c r="B12" s="19" t="s">
        <v>46</v>
      </c>
      <c r="C12" s="135" t="s">
        <v>37</v>
      </c>
      <c r="D12" s="75" t="s">
        <v>47</v>
      </c>
      <c r="E12" s="36" t="s">
        <v>35</v>
      </c>
    </row>
    <row r="13" spans="1:5" ht="15" customHeight="1">
      <c r="A13" s="11"/>
      <c r="B13" s="19" t="s">
        <v>48</v>
      </c>
      <c r="C13" s="135" t="s">
        <v>37</v>
      </c>
      <c r="D13" s="75"/>
      <c r="E13" s="36"/>
    </row>
    <row r="14" spans="1:5" ht="15" customHeight="1">
      <c r="A14" s="4"/>
      <c r="B14" s="71"/>
      <c r="C14" s="78"/>
      <c r="D14" s="83"/>
      <c r="E14" s="84"/>
    </row>
    <row r="15" spans="1:5" ht="15" customHeight="1">
      <c r="A15" s="175" t="s">
        <v>49</v>
      </c>
      <c r="B15" s="176"/>
      <c r="C15" s="176"/>
      <c r="D15" s="176"/>
      <c r="E15" s="177"/>
    </row>
    <row r="16" spans="1:5" ht="15" customHeight="1">
      <c r="A16" s="72"/>
      <c r="B16" s="73" t="s">
        <v>50</v>
      </c>
      <c r="C16" s="79" t="s">
        <v>51</v>
      </c>
      <c r="D16" s="178" t="s">
        <v>52</v>
      </c>
      <c r="E16" s="179"/>
    </row>
    <row r="17" spans="1:256" s="65" customFormat="1" ht="57.6">
      <c r="A17" s="61">
        <v>1</v>
      </c>
      <c r="B17" s="62" t="s">
        <v>53</v>
      </c>
      <c r="C17" s="90" t="s">
        <v>54</v>
      </c>
      <c r="D17" s="180" t="s">
        <v>55</v>
      </c>
      <c r="E17" s="181"/>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64"/>
      <c r="FY17" s="64"/>
      <c r="FZ17" s="64"/>
      <c r="GA17" s="64"/>
      <c r="GB17" s="64"/>
      <c r="GC17" s="64"/>
      <c r="GD17" s="64"/>
      <c r="GE17" s="64"/>
      <c r="GF17" s="64"/>
      <c r="GG17" s="64"/>
      <c r="GH17" s="64"/>
      <c r="GI17" s="64"/>
      <c r="GJ17" s="64"/>
      <c r="GK17" s="64"/>
      <c r="GL17" s="64"/>
      <c r="GM17" s="64"/>
      <c r="GN17" s="64"/>
      <c r="GO17" s="64"/>
      <c r="GP17" s="64"/>
      <c r="GQ17" s="64"/>
      <c r="GR17" s="64"/>
      <c r="GS17" s="64"/>
      <c r="GT17" s="64"/>
      <c r="GU17" s="64"/>
      <c r="GV17" s="64"/>
      <c r="GW17" s="64"/>
      <c r="GX17" s="64"/>
      <c r="GY17" s="64"/>
      <c r="GZ17" s="64"/>
      <c r="HA17" s="64"/>
      <c r="HB17" s="64"/>
      <c r="HC17" s="64"/>
      <c r="HD17" s="64"/>
      <c r="HE17" s="64"/>
      <c r="HF17" s="64"/>
      <c r="HG17" s="64"/>
      <c r="HH17" s="64"/>
      <c r="HI17" s="64"/>
      <c r="HJ17" s="64"/>
      <c r="HK17" s="64"/>
      <c r="HL17" s="64"/>
      <c r="HM17" s="64"/>
      <c r="HN17" s="64"/>
      <c r="HO17" s="64"/>
      <c r="HP17" s="64"/>
      <c r="HQ17" s="64"/>
      <c r="HR17" s="64"/>
      <c r="HS17" s="64"/>
      <c r="HT17" s="64"/>
      <c r="HU17" s="64"/>
      <c r="HV17" s="64"/>
      <c r="HW17" s="64"/>
      <c r="HX17" s="64"/>
      <c r="HY17" s="64"/>
      <c r="HZ17" s="64"/>
      <c r="IA17" s="64"/>
      <c r="IB17" s="64"/>
      <c r="IC17" s="64"/>
      <c r="ID17" s="64"/>
      <c r="IE17" s="64"/>
      <c r="IF17" s="64"/>
      <c r="IG17" s="64"/>
      <c r="IH17" s="64"/>
      <c r="II17" s="64"/>
      <c r="IJ17" s="64"/>
      <c r="IK17" s="64"/>
      <c r="IL17" s="64"/>
      <c r="IM17" s="64"/>
      <c r="IN17" s="64"/>
      <c r="IO17" s="64"/>
      <c r="IP17" s="64"/>
      <c r="IQ17" s="64"/>
      <c r="IR17" s="64"/>
      <c r="IS17" s="64"/>
      <c r="IT17" s="64"/>
      <c r="IU17" s="64"/>
      <c r="IV17" s="64"/>
    </row>
    <row r="18" spans="1:256" s="65" customFormat="1" ht="28.9">
      <c r="A18" s="66">
        <v>2</v>
      </c>
      <c r="B18" s="67" t="s">
        <v>56</v>
      </c>
      <c r="C18" s="89" t="s">
        <v>57</v>
      </c>
      <c r="D18" s="169" t="s">
        <v>58</v>
      </c>
      <c r="E18" s="170"/>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c r="IV18" s="64"/>
    </row>
    <row r="19" spans="1:256" s="65" customFormat="1" ht="72">
      <c r="A19" s="66">
        <v>3</v>
      </c>
      <c r="B19" s="67" t="s">
        <v>59</v>
      </c>
      <c r="C19" s="89" t="s">
        <v>60</v>
      </c>
      <c r="D19" s="169" t="s">
        <v>61</v>
      </c>
      <c r="E19" s="170"/>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row>
    <row r="20" spans="1:256" s="65" customFormat="1" ht="28.9">
      <c r="A20" s="66">
        <v>4</v>
      </c>
      <c r="B20" s="67" t="s">
        <v>62</v>
      </c>
      <c r="C20" s="89" t="s">
        <v>63</v>
      </c>
      <c r="D20" s="169" t="s">
        <v>64</v>
      </c>
      <c r="E20" s="171"/>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c r="DA20" s="64"/>
      <c r="DB20" s="64"/>
      <c r="DC20" s="64"/>
      <c r="DD20" s="64"/>
      <c r="DE20" s="64"/>
      <c r="DF20" s="64"/>
      <c r="DG20" s="64"/>
      <c r="DH20" s="64"/>
      <c r="DI20" s="64"/>
      <c r="DJ20" s="64"/>
      <c r="DK20" s="64"/>
      <c r="DL20" s="64"/>
      <c r="DM20" s="64"/>
      <c r="DN20" s="64"/>
      <c r="DO20" s="64"/>
      <c r="DP20" s="64"/>
      <c r="DQ20" s="64"/>
      <c r="DR20" s="64"/>
      <c r="DS20" s="64"/>
      <c r="DT20" s="64"/>
      <c r="DU20" s="64"/>
      <c r="DV20" s="64"/>
      <c r="DW20" s="64"/>
      <c r="DX20" s="64"/>
      <c r="DY20" s="64"/>
      <c r="DZ20" s="64"/>
      <c r="EA20" s="64"/>
      <c r="EB20" s="64"/>
      <c r="EC20" s="64"/>
      <c r="ED20" s="64"/>
      <c r="EE20" s="64"/>
      <c r="EF20" s="64"/>
      <c r="EG20" s="64"/>
      <c r="EH20" s="64"/>
      <c r="EI20" s="64"/>
      <c r="EJ20" s="64"/>
      <c r="EK20" s="64"/>
      <c r="EL20" s="64"/>
      <c r="EM20" s="64"/>
      <c r="EN20" s="64"/>
      <c r="EO20" s="64"/>
      <c r="EP20" s="64"/>
      <c r="EQ20" s="64"/>
      <c r="ER20" s="64"/>
      <c r="ES20" s="64"/>
      <c r="ET20" s="64"/>
      <c r="EU20" s="64"/>
      <c r="EV20" s="64"/>
      <c r="EW20" s="64"/>
      <c r="EX20" s="64"/>
      <c r="EY20" s="64"/>
      <c r="EZ20" s="64"/>
      <c r="FA20" s="64"/>
      <c r="FB20" s="64"/>
      <c r="FC20" s="64"/>
      <c r="FD20" s="64"/>
      <c r="FE20" s="64"/>
      <c r="FF20" s="64"/>
      <c r="FG20" s="64"/>
      <c r="FH20" s="64"/>
      <c r="FI20" s="64"/>
      <c r="FJ20" s="64"/>
      <c r="FK20" s="64"/>
      <c r="FL20" s="64"/>
      <c r="FM20" s="64"/>
      <c r="FN20" s="64"/>
      <c r="FO20" s="64"/>
      <c r="FP20" s="64"/>
      <c r="FQ20" s="64"/>
      <c r="FR20" s="64"/>
      <c r="FS20" s="64"/>
      <c r="FT20" s="64"/>
      <c r="FU20" s="64"/>
      <c r="FV20" s="64"/>
      <c r="FW20" s="64"/>
      <c r="FX20" s="64"/>
      <c r="FY20" s="64"/>
      <c r="FZ20" s="64"/>
      <c r="GA20" s="64"/>
      <c r="GB20" s="64"/>
      <c r="GC20" s="64"/>
      <c r="GD20" s="64"/>
      <c r="GE20" s="64"/>
      <c r="GF20" s="64"/>
      <c r="GG20" s="64"/>
      <c r="GH20" s="64"/>
      <c r="GI20" s="64"/>
      <c r="GJ20" s="64"/>
      <c r="GK20" s="64"/>
      <c r="GL20" s="64"/>
      <c r="GM20" s="64"/>
      <c r="GN20" s="64"/>
      <c r="GO20" s="64"/>
      <c r="GP20" s="64"/>
      <c r="GQ20" s="64"/>
      <c r="GR20" s="64"/>
      <c r="GS20" s="64"/>
      <c r="GT20" s="64"/>
      <c r="GU20" s="64"/>
      <c r="GV20" s="64"/>
      <c r="GW20" s="64"/>
      <c r="GX20" s="64"/>
      <c r="GY20" s="64"/>
      <c r="GZ20" s="64"/>
      <c r="HA20" s="64"/>
      <c r="HB20" s="64"/>
      <c r="HC20" s="64"/>
      <c r="HD20" s="64"/>
      <c r="HE20" s="64"/>
      <c r="HF20" s="64"/>
      <c r="HG20" s="64"/>
      <c r="HH20" s="64"/>
      <c r="HI20" s="64"/>
      <c r="HJ20" s="64"/>
      <c r="HK20" s="64"/>
      <c r="HL20" s="64"/>
      <c r="HM20" s="64"/>
      <c r="HN20" s="64"/>
      <c r="HO20" s="64"/>
      <c r="HP20" s="64"/>
      <c r="HQ20" s="64"/>
      <c r="HR20" s="64"/>
      <c r="HS20" s="64"/>
      <c r="HT20" s="64"/>
      <c r="HU20" s="64"/>
      <c r="HV20" s="64"/>
      <c r="HW20" s="64"/>
      <c r="HX20" s="64"/>
      <c r="HY20" s="64"/>
      <c r="HZ20" s="64"/>
      <c r="IA20" s="64"/>
      <c r="IB20" s="64"/>
      <c r="IC20" s="64"/>
      <c r="ID20" s="64"/>
      <c r="IE20" s="64"/>
      <c r="IF20" s="64"/>
      <c r="IG20" s="64"/>
      <c r="IH20" s="64"/>
      <c r="II20" s="64"/>
      <c r="IJ20" s="64"/>
      <c r="IK20" s="64"/>
      <c r="IL20" s="64"/>
      <c r="IM20" s="64"/>
      <c r="IN20" s="64"/>
      <c r="IO20" s="64"/>
      <c r="IP20" s="64"/>
      <c r="IQ20" s="64"/>
      <c r="IR20" s="64"/>
      <c r="IS20" s="64"/>
      <c r="IT20" s="64"/>
      <c r="IU20" s="64"/>
      <c r="IV20" s="64"/>
    </row>
    <row r="21" spans="1:256" s="65" customFormat="1" ht="14.45">
      <c r="A21" s="66">
        <v>5</v>
      </c>
      <c r="B21" s="70" t="s">
        <v>65</v>
      </c>
      <c r="C21" s="89" t="s">
        <v>66</v>
      </c>
      <c r="D21" s="169" t="s">
        <v>64</v>
      </c>
      <c r="E21" s="171"/>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64"/>
      <c r="DW21" s="64"/>
      <c r="DX21" s="64"/>
      <c r="DY21" s="64"/>
      <c r="DZ21" s="64"/>
      <c r="EA21" s="64"/>
      <c r="EB21" s="64"/>
      <c r="EC21" s="64"/>
      <c r="ED21" s="64"/>
      <c r="EE21" s="64"/>
      <c r="EF21" s="64"/>
      <c r="EG21" s="64"/>
      <c r="EH21" s="64"/>
      <c r="EI21" s="64"/>
      <c r="EJ21" s="64"/>
      <c r="EK21" s="64"/>
      <c r="EL21" s="64"/>
      <c r="EM21" s="64"/>
      <c r="EN21" s="64"/>
      <c r="EO21" s="64"/>
      <c r="EP21" s="64"/>
      <c r="EQ21" s="64"/>
      <c r="ER21" s="64"/>
      <c r="ES21" s="64"/>
      <c r="ET21" s="64"/>
      <c r="EU21" s="64"/>
      <c r="EV21" s="64"/>
      <c r="EW21" s="64"/>
      <c r="EX21" s="64"/>
      <c r="EY21" s="64"/>
      <c r="EZ21" s="64"/>
      <c r="FA21" s="64"/>
      <c r="FB21" s="64"/>
      <c r="FC21" s="64"/>
      <c r="FD21" s="64"/>
      <c r="FE21" s="64"/>
      <c r="FF21" s="64"/>
      <c r="FG21" s="64"/>
      <c r="FH21" s="64"/>
      <c r="FI21" s="64"/>
      <c r="FJ21" s="64"/>
      <c r="FK21" s="64"/>
      <c r="FL21" s="64"/>
      <c r="FM21" s="64"/>
      <c r="FN21" s="64"/>
      <c r="FO21" s="64"/>
      <c r="FP21" s="64"/>
      <c r="FQ21" s="64"/>
      <c r="FR21" s="64"/>
      <c r="FS21" s="64"/>
      <c r="FT21" s="64"/>
      <c r="FU21" s="64"/>
      <c r="FV21" s="64"/>
      <c r="FW21" s="64"/>
      <c r="FX21" s="64"/>
      <c r="FY21" s="64"/>
      <c r="FZ21" s="64"/>
      <c r="GA21" s="64"/>
      <c r="GB21" s="64"/>
      <c r="GC21" s="64"/>
      <c r="GD21" s="64"/>
      <c r="GE21" s="64"/>
      <c r="GF21" s="64"/>
      <c r="GG21" s="64"/>
      <c r="GH21" s="64"/>
      <c r="GI21" s="64"/>
      <c r="GJ21" s="64"/>
      <c r="GK21" s="64"/>
      <c r="GL21" s="64"/>
      <c r="GM21" s="64"/>
      <c r="GN21" s="64"/>
      <c r="GO21" s="64"/>
      <c r="GP21" s="64"/>
      <c r="GQ21" s="64"/>
      <c r="GR21" s="64"/>
      <c r="GS21" s="64"/>
      <c r="GT21" s="64"/>
      <c r="GU21" s="64"/>
      <c r="GV21" s="64"/>
      <c r="GW21" s="64"/>
      <c r="GX21" s="64"/>
      <c r="GY21" s="64"/>
      <c r="GZ21" s="64"/>
      <c r="HA21" s="64"/>
      <c r="HB21" s="64"/>
      <c r="HC21" s="64"/>
      <c r="HD21" s="64"/>
      <c r="HE21" s="64"/>
      <c r="HF21" s="64"/>
      <c r="HG21" s="64"/>
      <c r="HH21" s="64"/>
      <c r="HI21" s="64"/>
      <c r="HJ21" s="64"/>
      <c r="HK21" s="64"/>
      <c r="HL21" s="64"/>
      <c r="HM21" s="64"/>
      <c r="HN21" s="64"/>
      <c r="HO21" s="64"/>
      <c r="HP21" s="64"/>
      <c r="HQ21" s="64"/>
      <c r="HR21" s="64"/>
      <c r="HS21" s="64"/>
      <c r="HT21" s="64"/>
      <c r="HU21" s="64"/>
      <c r="HV21" s="64"/>
      <c r="HW21" s="64"/>
      <c r="HX21" s="64"/>
      <c r="HY21" s="64"/>
      <c r="HZ21" s="64"/>
      <c r="IA21" s="64"/>
      <c r="IB21" s="64"/>
      <c r="IC21" s="64"/>
      <c r="ID21" s="64"/>
      <c r="IE21" s="64"/>
      <c r="IF21" s="64"/>
      <c r="IG21" s="64"/>
      <c r="IH21" s="64"/>
      <c r="II21" s="64"/>
      <c r="IJ21" s="64"/>
      <c r="IK21" s="64"/>
      <c r="IL21" s="64"/>
      <c r="IM21" s="64"/>
      <c r="IN21" s="64"/>
      <c r="IO21" s="64"/>
      <c r="IP21" s="64"/>
      <c r="IQ21" s="64"/>
      <c r="IR21" s="64"/>
      <c r="IS21" s="64"/>
      <c r="IT21" s="64"/>
      <c r="IU21" s="64"/>
      <c r="IV21" s="64"/>
    </row>
    <row r="22" spans="1:256" s="65" customFormat="1" ht="32.1" customHeight="1">
      <c r="A22" s="66">
        <v>6</v>
      </c>
      <c r="B22" s="67" t="s">
        <v>67</v>
      </c>
      <c r="C22" s="89" t="s">
        <v>68</v>
      </c>
      <c r="D22" s="85" t="s">
        <v>69</v>
      </c>
      <c r="E22" s="86"/>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64"/>
      <c r="DW22" s="64"/>
      <c r="DX22" s="64"/>
      <c r="DY22" s="64"/>
      <c r="DZ22" s="64"/>
      <c r="EA22" s="64"/>
      <c r="EB22" s="64"/>
      <c r="EC22" s="64"/>
      <c r="ED22" s="64"/>
      <c r="EE22" s="64"/>
      <c r="EF22" s="64"/>
      <c r="EG22" s="64"/>
      <c r="EH22" s="64"/>
      <c r="EI22" s="64"/>
      <c r="EJ22" s="64"/>
      <c r="EK22" s="64"/>
      <c r="EL22" s="64"/>
      <c r="EM22" s="64"/>
      <c r="EN22" s="64"/>
      <c r="EO22" s="64"/>
      <c r="EP22" s="64"/>
      <c r="EQ22" s="64"/>
      <c r="ER22" s="64"/>
      <c r="ES22" s="64"/>
      <c r="ET22" s="64"/>
      <c r="EU22" s="64"/>
      <c r="EV22" s="64"/>
      <c r="EW22" s="64"/>
      <c r="EX22" s="64"/>
      <c r="EY22" s="64"/>
      <c r="EZ22" s="64"/>
      <c r="FA22" s="64"/>
      <c r="FB22" s="64"/>
      <c r="FC22" s="64"/>
      <c r="FD22" s="64"/>
      <c r="FE22" s="64"/>
      <c r="FF22" s="64"/>
      <c r="FG22" s="64"/>
      <c r="FH22" s="64"/>
      <c r="FI22" s="64"/>
      <c r="FJ22" s="64"/>
      <c r="FK22" s="64"/>
      <c r="FL22" s="64"/>
      <c r="FM22" s="64"/>
      <c r="FN22" s="64"/>
      <c r="FO22" s="64"/>
      <c r="FP22" s="64"/>
      <c r="FQ22" s="64"/>
      <c r="FR22" s="64"/>
      <c r="FS22" s="64"/>
      <c r="FT22" s="64"/>
      <c r="FU22" s="64"/>
      <c r="FV22" s="64"/>
      <c r="FW22" s="64"/>
      <c r="FX22" s="64"/>
      <c r="FY22" s="64"/>
      <c r="FZ22" s="64"/>
      <c r="GA22" s="64"/>
      <c r="GB22" s="64"/>
      <c r="GC22" s="64"/>
      <c r="GD22" s="64"/>
      <c r="GE22" s="64"/>
      <c r="GF22" s="64"/>
      <c r="GG22" s="64"/>
      <c r="GH22" s="64"/>
      <c r="GI22" s="64"/>
      <c r="GJ22" s="64"/>
      <c r="GK22" s="64"/>
      <c r="GL22" s="64"/>
      <c r="GM22" s="64"/>
      <c r="GN22" s="64"/>
      <c r="GO22" s="64"/>
      <c r="GP22" s="64"/>
      <c r="GQ22" s="64"/>
      <c r="GR22" s="64"/>
      <c r="GS22" s="64"/>
      <c r="GT22" s="64"/>
      <c r="GU22" s="64"/>
      <c r="GV22" s="64"/>
      <c r="GW22" s="64"/>
      <c r="GX22" s="64"/>
      <c r="GY22" s="64"/>
      <c r="GZ22" s="64"/>
      <c r="HA22" s="64"/>
      <c r="HB22" s="64"/>
      <c r="HC22" s="64"/>
      <c r="HD22" s="64"/>
      <c r="HE22" s="64"/>
      <c r="HF22" s="64"/>
      <c r="HG22" s="64"/>
      <c r="HH22" s="64"/>
      <c r="HI22" s="64"/>
      <c r="HJ22" s="64"/>
      <c r="HK22" s="64"/>
      <c r="HL22" s="64"/>
      <c r="HM22" s="64"/>
      <c r="HN22" s="64"/>
      <c r="HO22" s="64"/>
      <c r="HP22" s="64"/>
      <c r="HQ22" s="64"/>
      <c r="HR22" s="64"/>
      <c r="HS22" s="64"/>
      <c r="HT22" s="64"/>
      <c r="HU22" s="64"/>
      <c r="HV22" s="64"/>
      <c r="HW22" s="64"/>
      <c r="HX22" s="64"/>
      <c r="HY22" s="64"/>
      <c r="HZ22" s="64"/>
      <c r="IA22" s="64"/>
      <c r="IB22" s="64"/>
      <c r="IC22" s="64"/>
      <c r="ID22" s="64"/>
      <c r="IE22" s="64"/>
      <c r="IF22" s="64"/>
      <c r="IG22" s="64"/>
      <c r="IH22" s="64"/>
      <c r="II22" s="64"/>
      <c r="IJ22" s="64"/>
      <c r="IK22" s="64"/>
      <c r="IL22" s="64"/>
      <c r="IM22" s="64"/>
      <c r="IN22" s="64"/>
      <c r="IO22" s="64"/>
      <c r="IP22" s="64"/>
      <c r="IQ22" s="64"/>
      <c r="IR22" s="64"/>
      <c r="IS22" s="64"/>
      <c r="IT22" s="64"/>
      <c r="IU22" s="64"/>
      <c r="IV22" s="64"/>
    </row>
    <row r="23" spans="1:256" s="65" customFormat="1" ht="32.1" customHeight="1">
      <c r="A23" s="66">
        <v>7</v>
      </c>
      <c r="B23" s="67" t="s">
        <v>70</v>
      </c>
      <c r="C23" s="89" t="s">
        <v>68</v>
      </c>
      <c r="D23" s="85" t="s">
        <v>71</v>
      </c>
      <c r="E23" s="86"/>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c r="EW23" s="64"/>
      <c r="EX23" s="64"/>
      <c r="EY23" s="64"/>
      <c r="EZ23" s="64"/>
      <c r="FA23" s="64"/>
      <c r="FB23" s="64"/>
      <c r="FC23" s="64"/>
      <c r="FD23" s="64"/>
      <c r="FE23" s="64"/>
      <c r="FF23" s="64"/>
      <c r="FG23" s="64"/>
      <c r="FH23" s="64"/>
      <c r="FI23" s="64"/>
      <c r="FJ23" s="64"/>
      <c r="FK23" s="64"/>
      <c r="FL23" s="64"/>
      <c r="FM23" s="64"/>
      <c r="FN23" s="64"/>
      <c r="FO23" s="64"/>
      <c r="FP23" s="64"/>
      <c r="FQ23" s="64"/>
      <c r="FR23" s="64"/>
      <c r="FS23" s="64"/>
      <c r="FT23" s="64"/>
      <c r="FU23" s="64"/>
      <c r="FV23" s="64"/>
      <c r="FW23" s="64"/>
      <c r="FX23" s="64"/>
      <c r="FY23" s="64"/>
      <c r="FZ23" s="64"/>
      <c r="GA23" s="64"/>
      <c r="GB23" s="64"/>
      <c r="GC23" s="64"/>
      <c r="GD23" s="64"/>
      <c r="GE23" s="64"/>
      <c r="GF23" s="64"/>
      <c r="GG23" s="64"/>
      <c r="GH23" s="64"/>
      <c r="GI23" s="64"/>
      <c r="GJ23" s="64"/>
      <c r="GK23" s="64"/>
      <c r="GL23" s="64"/>
      <c r="GM23" s="64"/>
      <c r="GN23" s="64"/>
      <c r="GO23" s="64"/>
      <c r="GP23" s="64"/>
      <c r="GQ23" s="64"/>
      <c r="GR23" s="64"/>
      <c r="GS23" s="64"/>
      <c r="GT23" s="64"/>
      <c r="GU23" s="64"/>
      <c r="GV23" s="64"/>
      <c r="GW23" s="64"/>
      <c r="GX23" s="64"/>
      <c r="GY23" s="64"/>
      <c r="GZ23" s="64"/>
      <c r="HA23" s="64"/>
      <c r="HB23" s="64"/>
      <c r="HC23" s="64"/>
      <c r="HD23" s="64"/>
      <c r="HE23" s="64"/>
      <c r="HF23" s="64"/>
      <c r="HG23" s="64"/>
      <c r="HH23" s="64"/>
      <c r="HI23" s="64"/>
      <c r="HJ23" s="64"/>
      <c r="HK23" s="64"/>
      <c r="HL23" s="64"/>
      <c r="HM23" s="64"/>
      <c r="HN23" s="64"/>
      <c r="HO23" s="64"/>
      <c r="HP23" s="64"/>
      <c r="HQ23" s="64"/>
      <c r="HR23" s="64"/>
      <c r="HS23" s="64"/>
      <c r="HT23" s="64"/>
      <c r="HU23" s="64"/>
      <c r="HV23" s="64"/>
      <c r="HW23" s="64"/>
      <c r="HX23" s="64"/>
      <c r="HY23" s="64"/>
      <c r="HZ23" s="64"/>
      <c r="IA23" s="64"/>
      <c r="IB23" s="64"/>
      <c r="IC23" s="64"/>
      <c r="ID23" s="64"/>
      <c r="IE23" s="64"/>
      <c r="IF23" s="64"/>
      <c r="IG23" s="64"/>
      <c r="IH23" s="64"/>
      <c r="II23" s="64"/>
      <c r="IJ23" s="64"/>
      <c r="IK23" s="64"/>
      <c r="IL23" s="64"/>
      <c r="IM23" s="64"/>
      <c r="IN23" s="64"/>
      <c r="IO23" s="64"/>
      <c r="IP23" s="64"/>
      <c r="IQ23" s="64"/>
      <c r="IR23" s="64"/>
      <c r="IS23" s="64"/>
      <c r="IT23" s="64"/>
      <c r="IU23" s="64"/>
      <c r="IV23" s="64"/>
    </row>
    <row r="24" spans="1:256" s="65" customFormat="1" ht="32.1" customHeight="1">
      <c r="A24" s="66">
        <v>8</v>
      </c>
      <c r="B24" s="67" t="s">
        <v>72</v>
      </c>
      <c r="C24" s="89" t="s">
        <v>68</v>
      </c>
      <c r="D24" s="85" t="s">
        <v>73</v>
      </c>
      <c r="E24" s="86"/>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c r="EY24" s="64"/>
      <c r="EZ24" s="64"/>
      <c r="FA24" s="64"/>
      <c r="FB24" s="64"/>
      <c r="FC24" s="64"/>
      <c r="FD24" s="64"/>
      <c r="FE24" s="64"/>
      <c r="FF24" s="64"/>
      <c r="FG24" s="64"/>
      <c r="FH24" s="64"/>
      <c r="FI24" s="64"/>
      <c r="FJ24" s="64"/>
      <c r="FK24" s="64"/>
      <c r="FL24" s="64"/>
      <c r="FM24" s="64"/>
      <c r="FN24" s="64"/>
      <c r="FO24" s="64"/>
      <c r="FP24" s="64"/>
      <c r="FQ24" s="64"/>
      <c r="FR24" s="64"/>
      <c r="FS24" s="64"/>
      <c r="FT24" s="64"/>
      <c r="FU24" s="64"/>
      <c r="FV24" s="64"/>
      <c r="FW24" s="64"/>
      <c r="FX24" s="64"/>
      <c r="FY24" s="64"/>
      <c r="FZ24" s="64"/>
      <c r="GA24" s="64"/>
      <c r="GB24" s="64"/>
      <c r="GC24" s="64"/>
      <c r="GD24" s="64"/>
      <c r="GE24" s="64"/>
      <c r="GF24" s="64"/>
      <c r="GG24" s="64"/>
      <c r="GH24" s="64"/>
      <c r="GI24" s="64"/>
      <c r="GJ24" s="64"/>
      <c r="GK24" s="64"/>
      <c r="GL24" s="64"/>
      <c r="GM24" s="64"/>
      <c r="GN24" s="64"/>
      <c r="GO24" s="64"/>
      <c r="GP24" s="64"/>
      <c r="GQ24" s="64"/>
      <c r="GR24" s="64"/>
      <c r="GS24" s="64"/>
      <c r="GT24" s="64"/>
      <c r="GU24" s="64"/>
      <c r="GV24" s="64"/>
      <c r="GW24" s="64"/>
      <c r="GX24" s="64"/>
      <c r="GY24" s="64"/>
      <c r="GZ24" s="64"/>
      <c r="HA24" s="64"/>
      <c r="HB24" s="64"/>
      <c r="HC24" s="64"/>
      <c r="HD24" s="64"/>
      <c r="HE24" s="64"/>
      <c r="HF24" s="64"/>
      <c r="HG24" s="64"/>
      <c r="HH24" s="64"/>
      <c r="HI24" s="64"/>
      <c r="HJ24" s="64"/>
      <c r="HK24" s="64"/>
      <c r="HL24" s="64"/>
      <c r="HM24" s="64"/>
      <c r="HN24" s="64"/>
      <c r="HO24" s="64"/>
      <c r="HP24" s="64"/>
      <c r="HQ24" s="64"/>
      <c r="HR24" s="64"/>
      <c r="HS24" s="64"/>
      <c r="HT24" s="64"/>
      <c r="HU24" s="64"/>
      <c r="HV24" s="64"/>
      <c r="HW24" s="64"/>
      <c r="HX24" s="64"/>
      <c r="HY24" s="64"/>
      <c r="HZ24" s="64"/>
      <c r="IA24" s="64"/>
      <c r="IB24" s="64"/>
      <c r="IC24" s="64"/>
      <c r="ID24" s="64"/>
      <c r="IE24" s="64"/>
      <c r="IF24" s="64"/>
      <c r="IG24" s="64"/>
      <c r="IH24" s="64"/>
      <c r="II24" s="64"/>
      <c r="IJ24" s="64"/>
      <c r="IK24" s="64"/>
      <c r="IL24" s="64"/>
      <c r="IM24" s="64"/>
      <c r="IN24" s="64"/>
      <c r="IO24" s="64"/>
      <c r="IP24" s="64"/>
      <c r="IQ24" s="64"/>
      <c r="IR24" s="64"/>
      <c r="IS24" s="64"/>
      <c r="IT24" s="64"/>
      <c r="IU24" s="64"/>
      <c r="IV24" s="64"/>
    </row>
    <row r="25" spans="1:256" s="65" customFormat="1" ht="32.1" customHeight="1">
      <c r="A25" s="66">
        <v>9</v>
      </c>
      <c r="B25" s="70" t="s">
        <v>74</v>
      </c>
      <c r="C25" s="89" t="s">
        <v>68</v>
      </c>
      <c r="D25" s="85" t="s">
        <v>75</v>
      </c>
      <c r="E25" s="86"/>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64"/>
      <c r="FE25" s="64"/>
      <c r="FF25" s="64"/>
      <c r="FG25" s="64"/>
      <c r="FH25" s="64"/>
      <c r="FI25" s="64"/>
      <c r="FJ25" s="64"/>
      <c r="FK25" s="64"/>
      <c r="FL25" s="64"/>
      <c r="FM25" s="64"/>
      <c r="FN25" s="64"/>
      <c r="FO25" s="64"/>
      <c r="FP25" s="64"/>
      <c r="FQ25" s="64"/>
      <c r="FR25" s="64"/>
      <c r="FS25" s="64"/>
      <c r="FT25" s="64"/>
      <c r="FU25" s="64"/>
      <c r="FV25" s="64"/>
      <c r="FW25" s="64"/>
      <c r="FX25" s="64"/>
      <c r="FY25" s="64"/>
      <c r="FZ25" s="64"/>
      <c r="GA25" s="64"/>
      <c r="GB25" s="64"/>
      <c r="GC25" s="64"/>
      <c r="GD25" s="64"/>
      <c r="GE25" s="64"/>
      <c r="GF25" s="64"/>
      <c r="GG25" s="64"/>
      <c r="GH25" s="64"/>
      <c r="GI25" s="64"/>
      <c r="GJ25" s="64"/>
      <c r="GK25" s="64"/>
      <c r="GL25" s="64"/>
      <c r="GM25" s="64"/>
      <c r="GN25" s="64"/>
      <c r="GO25" s="64"/>
      <c r="GP25" s="64"/>
      <c r="GQ25" s="64"/>
      <c r="GR25" s="64"/>
      <c r="GS25" s="64"/>
      <c r="GT25" s="64"/>
      <c r="GU25" s="64"/>
      <c r="GV25" s="64"/>
      <c r="GW25" s="64"/>
      <c r="GX25" s="64"/>
      <c r="GY25" s="64"/>
      <c r="GZ25" s="64"/>
      <c r="HA25" s="64"/>
      <c r="HB25" s="64"/>
      <c r="HC25" s="64"/>
      <c r="HD25" s="64"/>
      <c r="HE25" s="64"/>
      <c r="HF25" s="64"/>
      <c r="HG25" s="64"/>
      <c r="HH25" s="64"/>
      <c r="HI25" s="64"/>
      <c r="HJ25" s="64"/>
      <c r="HK25" s="64"/>
      <c r="HL25" s="64"/>
      <c r="HM25" s="64"/>
      <c r="HN25" s="64"/>
      <c r="HO25" s="64"/>
      <c r="HP25" s="64"/>
      <c r="HQ25" s="64"/>
      <c r="HR25" s="64"/>
      <c r="HS25" s="64"/>
      <c r="HT25" s="64"/>
      <c r="HU25" s="64"/>
      <c r="HV25" s="64"/>
      <c r="HW25" s="64"/>
      <c r="HX25" s="64"/>
      <c r="HY25" s="64"/>
      <c r="HZ25" s="64"/>
      <c r="IA25" s="64"/>
      <c r="IB25" s="64"/>
      <c r="IC25" s="64"/>
      <c r="ID25" s="64"/>
      <c r="IE25" s="64"/>
      <c r="IF25" s="64"/>
      <c r="IG25" s="64"/>
      <c r="IH25" s="64"/>
      <c r="II25" s="64"/>
      <c r="IJ25" s="64"/>
      <c r="IK25" s="64"/>
      <c r="IL25" s="64"/>
      <c r="IM25" s="64"/>
      <c r="IN25" s="64"/>
      <c r="IO25" s="64"/>
      <c r="IP25" s="64"/>
      <c r="IQ25" s="64"/>
      <c r="IR25" s="64"/>
      <c r="IS25" s="64"/>
      <c r="IT25" s="64"/>
      <c r="IU25" s="64"/>
      <c r="IV25" s="64"/>
    </row>
    <row r="26" spans="1:256" s="65" customFormat="1" ht="32.1" customHeight="1">
      <c r="A26" s="66">
        <v>10</v>
      </c>
      <c r="B26" s="70" t="s">
        <v>76</v>
      </c>
      <c r="C26" s="89" t="s">
        <v>68</v>
      </c>
      <c r="D26" s="85" t="s">
        <v>77</v>
      </c>
      <c r="E26" s="86"/>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c r="DW26" s="64"/>
      <c r="DX26" s="64"/>
      <c r="DY26" s="64"/>
      <c r="DZ26" s="64"/>
      <c r="EA26" s="64"/>
      <c r="EB26" s="64"/>
      <c r="EC26" s="64"/>
      <c r="ED26" s="64"/>
      <c r="EE26" s="64"/>
      <c r="EF26" s="64"/>
      <c r="EG26" s="64"/>
      <c r="EH26" s="64"/>
      <c r="EI26" s="64"/>
      <c r="EJ26" s="64"/>
      <c r="EK26" s="64"/>
      <c r="EL26" s="64"/>
      <c r="EM26" s="64"/>
      <c r="EN26" s="64"/>
      <c r="EO26" s="64"/>
      <c r="EP26" s="64"/>
      <c r="EQ26" s="64"/>
      <c r="ER26" s="64"/>
      <c r="ES26" s="64"/>
      <c r="ET26" s="64"/>
      <c r="EU26" s="64"/>
      <c r="EV26" s="64"/>
      <c r="EW26" s="64"/>
      <c r="EX26" s="64"/>
      <c r="EY26" s="64"/>
      <c r="EZ26" s="64"/>
      <c r="FA26" s="64"/>
      <c r="FB26" s="64"/>
      <c r="FC26" s="64"/>
      <c r="FD26" s="64"/>
      <c r="FE26" s="64"/>
      <c r="FF26" s="64"/>
      <c r="FG26" s="64"/>
      <c r="FH26" s="64"/>
      <c r="FI26" s="64"/>
      <c r="FJ26" s="64"/>
      <c r="FK26" s="64"/>
      <c r="FL26" s="64"/>
      <c r="FM26" s="64"/>
      <c r="FN26" s="64"/>
      <c r="FO26" s="64"/>
      <c r="FP26" s="64"/>
      <c r="FQ26" s="64"/>
      <c r="FR26" s="64"/>
      <c r="FS26" s="64"/>
      <c r="FT26" s="64"/>
      <c r="FU26" s="64"/>
      <c r="FV26" s="64"/>
      <c r="FW26" s="64"/>
      <c r="FX26" s="64"/>
      <c r="FY26" s="64"/>
      <c r="FZ26" s="64"/>
      <c r="GA26" s="64"/>
      <c r="GB26" s="64"/>
      <c r="GC26" s="64"/>
      <c r="GD26" s="64"/>
      <c r="GE26" s="64"/>
      <c r="GF26" s="64"/>
      <c r="GG26" s="64"/>
      <c r="GH26" s="64"/>
      <c r="GI26" s="64"/>
      <c r="GJ26" s="64"/>
      <c r="GK26" s="64"/>
      <c r="GL26" s="64"/>
      <c r="GM26" s="64"/>
      <c r="GN26" s="64"/>
      <c r="GO26" s="64"/>
      <c r="GP26" s="64"/>
      <c r="GQ26" s="64"/>
      <c r="GR26" s="64"/>
      <c r="GS26" s="64"/>
      <c r="GT26" s="64"/>
      <c r="GU26" s="64"/>
      <c r="GV26" s="64"/>
      <c r="GW26" s="64"/>
      <c r="GX26" s="64"/>
      <c r="GY26" s="64"/>
      <c r="GZ26" s="64"/>
      <c r="HA26" s="64"/>
      <c r="HB26" s="64"/>
      <c r="HC26" s="64"/>
      <c r="HD26" s="64"/>
      <c r="HE26" s="64"/>
      <c r="HF26" s="64"/>
      <c r="HG26" s="64"/>
      <c r="HH26" s="64"/>
      <c r="HI26" s="64"/>
      <c r="HJ26" s="64"/>
      <c r="HK26" s="64"/>
      <c r="HL26" s="64"/>
      <c r="HM26" s="64"/>
      <c r="HN26" s="64"/>
      <c r="HO26" s="64"/>
      <c r="HP26" s="64"/>
      <c r="HQ26" s="64"/>
      <c r="HR26" s="64"/>
      <c r="HS26" s="64"/>
      <c r="HT26" s="64"/>
      <c r="HU26" s="64"/>
      <c r="HV26" s="64"/>
      <c r="HW26" s="64"/>
      <c r="HX26" s="64"/>
      <c r="HY26" s="64"/>
      <c r="HZ26" s="64"/>
      <c r="IA26" s="64"/>
      <c r="IB26" s="64"/>
      <c r="IC26" s="64"/>
      <c r="ID26" s="64"/>
      <c r="IE26" s="64"/>
      <c r="IF26" s="64"/>
      <c r="IG26" s="64"/>
      <c r="IH26" s="64"/>
      <c r="II26" s="64"/>
      <c r="IJ26" s="64"/>
      <c r="IK26" s="64"/>
      <c r="IL26" s="64"/>
      <c r="IM26" s="64"/>
      <c r="IN26" s="64"/>
      <c r="IO26" s="64"/>
      <c r="IP26" s="64"/>
      <c r="IQ26" s="64"/>
      <c r="IR26" s="64"/>
      <c r="IS26" s="64"/>
      <c r="IT26" s="64"/>
      <c r="IU26" s="64"/>
      <c r="IV26" s="64"/>
    </row>
    <row r="27" spans="1:256" s="65" customFormat="1" ht="15.95" customHeight="1">
      <c r="A27" s="66">
        <v>11</v>
      </c>
      <c r="B27" s="70" t="s">
        <v>78</v>
      </c>
      <c r="C27" s="89" t="s">
        <v>68</v>
      </c>
      <c r="D27" s="85" t="s">
        <v>79</v>
      </c>
      <c r="E27" s="86"/>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c r="DW27" s="64"/>
      <c r="DX27" s="64"/>
      <c r="DY27" s="64"/>
      <c r="DZ27" s="64"/>
      <c r="EA27" s="64"/>
      <c r="EB27" s="64"/>
      <c r="EC27" s="64"/>
      <c r="ED27" s="64"/>
      <c r="EE27" s="64"/>
      <c r="EF27" s="64"/>
      <c r="EG27" s="64"/>
      <c r="EH27" s="64"/>
      <c r="EI27" s="64"/>
      <c r="EJ27" s="64"/>
      <c r="EK27" s="64"/>
      <c r="EL27" s="64"/>
      <c r="EM27" s="64"/>
      <c r="EN27" s="64"/>
      <c r="EO27" s="64"/>
      <c r="EP27" s="64"/>
      <c r="EQ27" s="64"/>
      <c r="ER27" s="64"/>
      <c r="ES27" s="64"/>
      <c r="ET27" s="64"/>
      <c r="EU27" s="64"/>
      <c r="EV27" s="64"/>
      <c r="EW27" s="64"/>
      <c r="EX27" s="64"/>
      <c r="EY27" s="64"/>
      <c r="EZ27" s="64"/>
      <c r="FA27" s="64"/>
      <c r="FB27" s="64"/>
      <c r="FC27" s="64"/>
      <c r="FD27" s="64"/>
      <c r="FE27" s="64"/>
      <c r="FF27" s="64"/>
      <c r="FG27" s="64"/>
      <c r="FH27" s="64"/>
      <c r="FI27" s="64"/>
      <c r="FJ27" s="64"/>
      <c r="FK27" s="64"/>
      <c r="FL27" s="64"/>
      <c r="FM27" s="64"/>
      <c r="FN27" s="64"/>
      <c r="FO27" s="64"/>
      <c r="FP27" s="64"/>
      <c r="FQ27" s="64"/>
      <c r="FR27" s="64"/>
      <c r="FS27" s="64"/>
      <c r="FT27" s="64"/>
      <c r="FU27" s="64"/>
      <c r="FV27" s="64"/>
      <c r="FW27" s="64"/>
      <c r="FX27" s="64"/>
      <c r="FY27" s="64"/>
      <c r="FZ27" s="64"/>
      <c r="GA27" s="64"/>
      <c r="GB27" s="64"/>
      <c r="GC27" s="64"/>
      <c r="GD27" s="64"/>
      <c r="GE27" s="64"/>
      <c r="GF27" s="64"/>
      <c r="GG27" s="64"/>
      <c r="GH27" s="64"/>
      <c r="GI27" s="64"/>
      <c r="GJ27" s="64"/>
      <c r="GK27" s="64"/>
      <c r="GL27" s="64"/>
      <c r="GM27" s="64"/>
      <c r="GN27" s="64"/>
      <c r="GO27" s="64"/>
      <c r="GP27" s="64"/>
      <c r="GQ27" s="64"/>
      <c r="GR27" s="64"/>
      <c r="GS27" s="64"/>
      <c r="GT27" s="64"/>
      <c r="GU27" s="64"/>
      <c r="GV27" s="64"/>
      <c r="GW27" s="64"/>
      <c r="GX27" s="64"/>
      <c r="GY27" s="64"/>
      <c r="GZ27" s="64"/>
      <c r="HA27" s="64"/>
      <c r="HB27" s="64"/>
      <c r="HC27" s="64"/>
      <c r="HD27" s="64"/>
      <c r="HE27" s="64"/>
      <c r="HF27" s="64"/>
      <c r="HG27" s="64"/>
      <c r="HH27" s="64"/>
      <c r="HI27" s="64"/>
      <c r="HJ27" s="64"/>
      <c r="HK27" s="64"/>
      <c r="HL27" s="64"/>
      <c r="HM27" s="64"/>
      <c r="HN27" s="64"/>
      <c r="HO27" s="64"/>
      <c r="HP27" s="64"/>
      <c r="HQ27" s="64"/>
      <c r="HR27" s="64"/>
      <c r="HS27" s="64"/>
      <c r="HT27" s="64"/>
      <c r="HU27" s="64"/>
      <c r="HV27" s="64"/>
      <c r="HW27" s="64"/>
      <c r="HX27" s="64"/>
      <c r="HY27" s="64"/>
      <c r="HZ27" s="64"/>
      <c r="IA27" s="64"/>
      <c r="IB27" s="64"/>
      <c r="IC27" s="64"/>
      <c r="ID27" s="64"/>
      <c r="IE27" s="64"/>
      <c r="IF27" s="64"/>
      <c r="IG27" s="64"/>
      <c r="IH27" s="64"/>
      <c r="II27" s="64"/>
      <c r="IJ27" s="64"/>
      <c r="IK27" s="64"/>
      <c r="IL27" s="64"/>
      <c r="IM27" s="64"/>
      <c r="IN27" s="64"/>
      <c r="IO27" s="64"/>
      <c r="IP27" s="64"/>
      <c r="IQ27" s="64"/>
      <c r="IR27" s="64"/>
      <c r="IS27" s="64"/>
      <c r="IT27" s="64"/>
      <c r="IU27" s="64"/>
      <c r="IV27" s="64"/>
    </row>
    <row r="28" spans="1:256" s="65" customFormat="1" ht="15.95" customHeight="1">
      <c r="A28" s="66">
        <v>12</v>
      </c>
      <c r="B28" s="70" t="s">
        <v>80</v>
      </c>
      <c r="C28" s="89" t="s">
        <v>81</v>
      </c>
      <c r="D28" s="85" t="s">
        <v>69</v>
      </c>
      <c r="E28" s="86"/>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c r="EG28" s="64"/>
      <c r="EH28" s="64"/>
      <c r="EI28" s="64"/>
      <c r="EJ28" s="64"/>
      <c r="EK28" s="64"/>
      <c r="EL28" s="64"/>
      <c r="EM28" s="64"/>
      <c r="EN28" s="64"/>
      <c r="EO28" s="64"/>
      <c r="EP28" s="64"/>
      <c r="EQ28" s="64"/>
      <c r="ER28" s="64"/>
      <c r="ES28" s="64"/>
      <c r="ET28" s="64"/>
      <c r="EU28" s="64"/>
      <c r="EV28" s="64"/>
      <c r="EW28" s="64"/>
      <c r="EX28" s="64"/>
      <c r="EY28" s="64"/>
      <c r="EZ28" s="64"/>
      <c r="FA28" s="64"/>
      <c r="FB28" s="64"/>
      <c r="FC28" s="64"/>
      <c r="FD28" s="64"/>
      <c r="FE28" s="64"/>
      <c r="FF28" s="64"/>
      <c r="FG28" s="64"/>
      <c r="FH28" s="64"/>
      <c r="FI28" s="64"/>
      <c r="FJ28" s="64"/>
      <c r="FK28" s="64"/>
      <c r="FL28" s="64"/>
      <c r="FM28" s="64"/>
      <c r="FN28" s="64"/>
      <c r="FO28" s="64"/>
      <c r="FP28" s="64"/>
      <c r="FQ28" s="64"/>
      <c r="FR28" s="64"/>
      <c r="FS28" s="64"/>
      <c r="FT28" s="64"/>
      <c r="FU28" s="64"/>
      <c r="FV28" s="64"/>
      <c r="FW28" s="64"/>
      <c r="FX28" s="64"/>
      <c r="FY28" s="64"/>
      <c r="FZ28" s="64"/>
      <c r="GA28" s="64"/>
      <c r="GB28" s="64"/>
      <c r="GC28" s="64"/>
      <c r="GD28" s="64"/>
      <c r="GE28" s="64"/>
      <c r="GF28" s="64"/>
      <c r="GG28" s="64"/>
      <c r="GH28" s="64"/>
      <c r="GI28" s="64"/>
      <c r="GJ28" s="64"/>
      <c r="GK28" s="64"/>
      <c r="GL28" s="64"/>
      <c r="GM28" s="64"/>
      <c r="GN28" s="64"/>
      <c r="GO28" s="64"/>
      <c r="GP28" s="64"/>
      <c r="GQ28" s="64"/>
      <c r="GR28" s="64"/>
      <c r="GS28" s="64"/>
      <c r="GT28" s="64"/>
      <c r="GU28" s="64"/>
      <c r="GV28" s="64"/>
      <c r="GW28" s="64"/>
      <c r="GX28" s="64"/>
      <c r="GY28" s="64"/>
      <c r="GZ28" s="64"/>
      <c r="HA28" s="64"/>
      <c r="HB28" s="64"/>
      <c r="HC28" s="64"/>
      <c r="HD28" s="64"/>
      <c r="HE28" s="64"/>
      <c r="HF28" s="64"/>
      <c r="HG28" s="64"/>
      <c r="HH28" s="64"/>
      <c r="HI28" s="64"/>
      <c r="HJ28" s="64"/>
      <c r="HK28" s="64"/>
      <c r="HL28" s="64"/>
      <c r="HM28" s="64"/>
      <c r="HN28" s="64"/>
      <c r="HO28" s="64"/>
      <c r="HP28" s="64"/>
      <c r="HQ28" s="64"/>
      <c r="HR28" s="64"/>
      <c r="HS28" s="64"/>
      <c r="HT28" s="64"/>
      <c r="HU28" s="64"/>
      <c r="HV28" s="64"/>
      <c r="HW28" s="64"/>
      <c r="HX28" s="64"/>
      <c r="HY28" s="64"/>
      <c r="HZ28" s="64"/>
      <c r="IA28" s="64"/>
      <c r="IB28" s="64"/>
      <c r="IC28" s="64"/>
      <c r="ID28" s="64"/>
      <c r="IE28" s="64"/>
      <c r="IF28" s="64"/>
      <c r="IG28" s="64"/>
      <c r="IH28" s="64"/>
      <c r="II28" s="64"/>
      <c r="IJ28" s="64"/>
      <c r="IK28" s="64"/>
      <c r="IL28" s="64"/>
      <c r="IM28" s="64"/>
      <c r="IN28" s="64"/>
      <c r="IO28" s="64"/>
      <c r="IP28" s="64"/>
      <c r="IQ28" s="64"/>
      <c r="IR28" s="64"/>
      <c r="IS28" s="64"/>
      <c r="IT28" s="64"/>
      <c r="IU28" s="64"/>
      <c r="IV28" s="64"/>
    </row>
    <row r="29" spans="1:256" s="65" customFormat="1" ht="15.95" customHeight="1">
      <c r="A29" s="66">
        <v>13</v>
      </c>
      <c r="B29" s="70" t="s">
        <v>82</v>
      </c>
      <c r="C29" s="69" t="s">
        <v>81</v>
      </c>
      <c r="D29" s="85" t="s">
        <v>83</v>
      </c>
      <c r="E29" s="86"/>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c r="GF29" s="64"/>
      <c r="GG29" s="64"/>
      <c r="GH29" s="64"/>
      <c r="GI29" s="64"/>
      <c r="GJ29" s="64"/>
      <c r="GK29" s="64"/>
      <c r="GL29" s="64"/>
      <c r="GM29" s="64"/>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c r="IG29" s="64"/>
      <c r="IH29" s="64"/>
      <c r="II29" s="64"/>
      <c r="IJ29" s="64"/>
      <c r="IK29" s="64"/>
      <c r="IL29" s="64"/>
      <c r="IM29" s="64"/>
      <c r="IN29" s="64"/>
      <c r="IO29" s="64"/>
      <c r="IP29" s="64"/>
      <c r="IQ29" s="64"/>
      <c r="IR29" s="64"/>
      <c r="IS29" s="64"/>
      <c r="IT29" s="64"/>
      <c r="IU29" s="64"/>
      <c r="IV29" s="64"/>
    </row>
    <row r="30" spans="1:256" s="65" customFormat="1" ht="15.95" customHeight="1">
      <c r="A30" s="66">
        <v>14</v>
      </c>
      <c r="B30" s="91" t="s">
        <v>84</v>
      </c>
      <c r="C30" s="89" t="s">
        <v>81</v>
      </c>
      <c r="D30" s="85" t="s">
        <v>85</v>
      </c>
      <c r="E30" s="86"/>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c r="EL30" s="64"/>
      <c r="EM30" s="64"/>
      <c r="EN30" s="64"/>
      <c r="EO30" s="64"/>
      <c r="EP30" s="64"/>
      <c r="EQ30" s="64"/>
      <c r="ER30" s="64"/>
      <c r="ES30" s="64"/>
      <c r="ET30" s="64"/>
      <c r="EU30" s="64"/>
      <c r="EV30" s="64"/>
      <c r="EW30" s="64"/>
      <c r="EX30" s="64"/>
      <c r="EY30" s="64"/>
      <c r="EZ30" s="64"/>
      <c r="FA30" s="64"/>
      <c r="FB30" s="64"/>
      <c r="FC30" s="64"/>
      <c r="FD30" s="64"/>
      <c r="FE30" s="64"/>
      <c r="FF30" s="64"/>
      <c r="FG30" s="64"/>
      <c r="FH30" s="64"/>
      <c r="FI30" s="64"/>
      <c r="FJ30" s="64"/>
      <c r="FK30" s="64"/>
      <c r="FL30" s="64"/>
      <c r="FM30" s="64"/>
      <c r="FN30" s="64"/>
      <c r="FO30" s="64"/>
      <c r="FP30" s="64"/>
      <c r="FQ30" s="64"/>
      <c r="FR30" s="64"/>
      <c r="FS30" s="64"/>
      <c r="FT30" s="64"/>
      <c r="FU30" s="64"/>
      <c r="FV30" s="64"/>
      <c r="FW30" s="64"/>
      <c r="FX30" s="64"/>
      <c r="FY30" s="64"/>
      <c r="FZ30" s="64"/>
      <c r="GA30" s="64"/>
      <c r="GB30" s="64"/>
      <c r="GC30" s="64"/>
      <c r="GD30" s="64"/>
      <c r="GE30" s="64"/>
      <c r="GF30" s="64"/>
      <c r="GG30" s="64"/>
      <c r="GH30" s="64"/>
      <c r="GI30" s="64"/>
      <c r="GJ30" s="64"/>
      <c r="GK30" s="64"/>
      <c r="GL30" s="64"/>
      <c r="GM30" s="64"/>
      <c r="GN30" s="64"/>
      <c r="GO30" s="64"/>
      <c r="GP30" s="64"/>
      <c r="GQ30" s="64"/>
      <c r="GR30" s="64"/>
      <c r="GS30" s="64"/>
      <c r="GT30" s="64"/>
      <c r="GU30" s="64"/>
      <c r="GV30" s="64"/>
      <c r="GW30" s="64"/>
      <c r="GX30" s="64"/>
      <c r="GY30" s="64"/>
      <c r="GZ30" s="64"/>
      <c r="HA30" s="64"/>
      <c r="HB30" s="64"/>
      <c r="HC30" s="64"/>
      <c r="HD30" s="64"/>
      <c r="HE30" s="64"/>
      <c r="HF30" s="64"/>
      <c r="HG30" s="64"/>
      <c r="HH30" s="64"/>
      <c r="HI30" s="64"/>
      <c r="HJ30" s="64"/>
      <c r="HK30" s="64"/>
      <c r="HL30" s="64"/>
      <c r="HM30" s="64"/>
      <c r="HN30" s="64"/>
      <c r="HO30" s="64"/>
      <c r="HP30" s="64"/>
      <c r="HQ30" s="64"/>
      <c r="HR30" s="64"/>
      <c r="HS30" s="64"/>
      <c r="HT30" s="64"/>
      <c r="HU30" s="64"/>
      <c r="HV30" s="64"/>
      <c r="HW30" s="64"/>
      <c r="HX30" s="64"/>
      <c r="HY30" s="64"/>
      <c r="HZ30" s="64"/>
      <c r="IA30" s="64"/>
      <c r="IB30" s="64"/>
      <c r="IC30" s="64"/>
      <c r="ID30" s="64"/>
      <c r="IE30" s="64"/>
      <c r="IF30" s="64"/>
      <c r="IG30" s="64"/>
      <c r="IH30" s="64"/>
      <c r="II30" s="64"/>
      <c r="IJ30" s="64"/>
      <c r="IK30" s="64"/>
      <c r="IL30" s="64"/>
      <c r="IM30" s="64"/>
      <c r="IN30" s="64"/>
      <c r="IO30" s="64"/>
      <c r="IP30" s="64"/>
      <c r="IQ30" s="64"/>
      <c r="IR30" s="64"/>
      <c r="IS30" s="64"/>
      <c r="IT30" s="64"/>
      <c r="IU30" s="64"/>
      <c r="IV30" s="64"/>
    </row>
    <row r="31" spans="1:256" s="65" customFormat="1" ht="15.95" customHeight="1">
      <c r="A31" s="66">
        <v>15</v>
      </c>
      <c r="B31" s="91" t="s">
        <v>86</v>
      </c>
      <c r="C31" s="89" t="s">
        <v>81</v>
      </c>
      <c r="D31" s="85" t="s">
        <v>87</v>
      </c>
      <c r="E31" s="86"/>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c r="GF31" s="64"/>
      <c r="GG31" s="64"/>
      <c r="GH31" s="64"/>
      <c r="GI31" s="64"/>
      <c r="GJ31" s="64"/>
      <c r="GK31" s="64"/>
      <c r="GL31" s="64"/>
      <c r="GM31" s="64"/>
      <c r="GN31" s="64"/>
      <c r="GO31" s="64"/>
      <c r="GP31" s="64"/>
      <c r="GQ31" s="64"/>
      <c r="GR31" s="64"/>
      <c r="GS31" s="64"/>
      <c r="GT31" s="64"/>
      <c r="GU31" s="64"/>
      <c r="GV31" s="64"/>
      <c r="GW31" s="64"/>
      <c r="GX31" s="64"/>
      <c r="GY31" s="64"/>
      <c r="GZ31" s="64"/>
      <c r="HA31" s="64"/>
      <c r="HB31" s="64"/>
      <c r="HC31" s="64"/>
      <c r="HD31" s="64"/>
      <c r="HE31" s="64"/>
      <c r="HF31" s="64"/>
      <c r="HG31" s="64"/>
      <c r="HH31" s="64"/>
      <c r="HI31" s="64"/>
      <c r="HJ31" s="64"/>
      <c r="HK31" s="64"/>
      <c r="HL31" s="64"/>
      <c r="HM31" s="64"/>
      <c r="HN31" s="64"/>
      <c r="HO31" s="64"/>
      <c r="HP31" s="64"/>
      <c r="HQ31" s="64"/>
      <c r="HR31" s="64"/>
      <c r="HS31" s="64"/>
      <c r="HT31" s="64"/>
      <c r="HU31" s="64"/>
      <c r="HV31" s="64"/>
      <c r="HW31" s="64"/>
      <c r="HX31" s="64"/>
      <c r="HY31" s="64"/>
      <c r="HZ31" s="64"/>
      <c r="IA31" s="64"/>
      <c r="IB31" s="64"/>
      <c r="IC31" s="64"/>
      <c r="ID31" s="64"/>
      <c r="IE31" s="64"/>
      <c r="IF31" s="64"/>
      <c r="IG31" s="64"/>
      <c r="IH31" s="64"/>
      <c r="II31" s="64"/>
      <c r="IJ31" s="64"/>
      <c r="IK31" s="64"/>
      <c r="IL31" s="64"/>
      <c r="IM31" s="64"/>
      <c r="IN31" s="64"/>
      <c r="IO31" s="64"/>
      <c r="IP31" s="64"/>
      <c r="IQ31" s="64"/>
      <c r="IR31" s="64"/>
      <c r="IS31" s="64"/>
      <c r="IT31" s="64"/>
      <c r="IU31" s="64"/>
      <c r="IV31" s="64"/>
    </row>
    <row r="32" spans="1:256" s="65" customFormat="1" ht="15.95" customHeight="1">
      <c r="A32" s="66">
        <v>16</v>
      </c>
      <c r="B32" s="91" t="s">
        <v>88</v>
      </c>
      <c r="C32" s="89" t="s">
        <v>81</v>
      </c>
      <c r="D32" s="85" t="s">
        <v>89</v>
      </c>
      <c r="E32" s="86"/>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c r="EL32" s="64"/>
      <c r="EM32" s="64"/>
      <c r="EN32" s="64"/>
      <c r="EO32" s="64"/>
      <c r="EP32" s="64"/>
      <c r="EQ32" s="64"/>
      <c r="ER32" s="64"/>
      <c r="ES32" s="64"/>
      <c r="ET32" s="64"/>
      <c r="EU32" s="64"/>
      <c r="EV32" s="64"/>
      <c r="EW32" s="64"/>
      <c r="EX32" s="64"/>
      <c r="EY32" s="64"/>
      <c r="EZ32" s="64"/>
      <c r="FA32" s="64"/>
      <c r="FB32" s="64"/>
      <c r="FC32" s="64"/>
      <c r="FD32" s="64"/>
      <c r="FE32" s="64"/>
      <c r="FF32" s="64"/>
      <c r="FG32" s="64"/>
      <c r="FH32" s="64"/>
      <c r="FI32" s="64"/>
      <c r="FJ32" s="64"/>
      <c r="FK32" s="64"/>
      <c r="FL32" s="64"/>
      <c r="FM32" s="64"/>
      <c r="FN32" s="64"/>
      <c r="FO32" s="64"/>
      <c r="FP32" s="64"/>
      <c r="FQ32" s="64"/>
      <c r="FR32" s="64"/>
      <c r="FS32" s="64"/>
      <c r="FT32" s="64"/>
      <c r="FU32" s="64"/>
      <c r="FV32" s="64"/>
      <c r="FW32" s="64"/>
      <c r="FX32" s="64"/>
      <c r="FY32" s="64"/>
      <c r="FZ32" s="64"/>
      <c r="GA32" s="64"/>
      <c r="GB32" s="64"/>
      <c r="GC32" s="64"/>
      <c r="GD32" s="64"/>
      <c r="GE32" s="64"/>
      <c r="GF32" s="64"/>
      <c r="GG32" s="64"/>
      <c r="GH32" s="64"/>
      <c r="GI32" s="64"/>
      <c r="GJ32" s="64"/>
      <c r="GK32" s="64"/>
      <c r="GL32" s="64"/>
      <c r="GM32" s="64"/>
      <c r="GN32" s="64"/>
      <c r="GO32" s="64"/>
      <c r="GP32" s="64"/>
      <c r="GQ32" s="64"/>
      <c r="GR32" s="64"/>
      <c r="GS32" s="64"/>
      <c r="GT32" s="64"/>
      <c r="GU32" s="64"/>
      <c r="GV32" s="64"/>
      <c r="GW32" s="64"/>
      <c r="GX32" s="64"/>
      <c r="GY32" s="64"/>
      <c r="GZ32" s="64"/>
      <c r="HA32" s="64"/>
      <c r="HB32" s="64"/>
      <c r="HC32" s="64"/>
      <c r="HD32" s="64"/>
      <c r="HE32" s="64"/>
      <c r="HF32" s="64"/>
      <c r="HG32" s="64"/>
      <c r="HH32" s="64"/>
      <c r="HI32" s="64"/>
      <c r="HJ32" s="64"/>
      <c r="HK32" s="64"/>
      <c r="HL32" s="64"/>
      <c r="HM32" s="64"/>
      <c r="HN32" s="64"/>
      <c r="HO32" s="64"/>
      <c r="HP32" s="64"/>
      <c r="HQ32" s="64"/>
      <c r="HR32" s="64"/>
      <c r="HS32" s="64"/>
      <c r="HT32" s="64"/>
      <c r="HU32" s="64"/>
      <c r="HV32" s="64"/>
      <c r="HW32" s="64"/>
      <c r="HX32" s="64"/>
      <c r="HY32" s="64"/>
      <c r="HZ32" s="64"/>
      <c r="IA32" s="64"/>
      <c r="IB32" s="64"/>
      <c r="IC32" s="64"/>
      <c r="ID32" s="64"/>
      <c r="IE32" s="64"/>
      <c r="IF32" s="64"/>
      <c r="IG32" s="64"/>
      <c r="IH32" s="64"/>
      <c r="II32" s="64"/>
      <c r="IJ32" s="64"/>
      <c r="IK32" s="64"/>
      <c r="IL32" s="64"/>
      <c r="IM32" s="64"/>
      <c r="IN32" s="64"/>
      <c r="IO32" s="64"/>
      <c r="IP32" s="64"/>
      <c r="IQ32" s="64"/>
      <c r="IR32" s="64"/>
      <c r="IS32" s="64"/>
      <c r="IT32" s="64"/>
      <c r="IU32" s="64"/>
      <c r="IV32" s="64"/>
    </row>
    <row r="33" spans="1:256" s="65" customFormat="1" ht="15.95" customHeight="1">
      <c r="A33" s="66">
        <v>17</v>
      </c>
      <c r="B33" s="91" t="s">
        <v>90</v>
      </c>
      <c r="C33" s="89" t="s">
        <v>81</v>
      </c>
      <c r="D33" s="85" t="s">
        <v>91</v>
      </c>
      <c r="E33" s="86"/>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c r="EO33" s="64"/>
      <c r="EP33" s="64"/>
      <c r="EQ33" s="64"/>
      <c r="ER33" s="64"/>
      <c r="ES33" s="64"/>
      <c r="ET33" s="64"/>
      <c r="EU33" s="64"/>
      <c r="EV33" s="64"/>
      <c r="EW33" s="64"/>
      <c r="EX33" s="64"/>
      <c r="EY33" s="64"/>
      <c r="EZ33" s="64"/>
      <c r="FA33" s="64"/>
      <c r="FB33" s="64"/>
      <c r="FC33" s="64"/>
      <c r="FD33" s="64"/>
      <c r="FE33" s="64"/>
      <c r="FF33" s="64"/>
      <c r="FG33" s="64"/>
      <c r="FH33" s="64"/>
      <c r="FI33" s="64"/>
      <c r="FJ33" s="64"/>
      <c r="FK33" s="64"/>
      <c r="FL33" s="64"/>
      <c r="FM33" s="64"/>
      <c r="FN33" s="64"/>
      <c r="FO33" s="64"/>
      <c r="FP33" s="64"/>
      <c r="FQ33" s="64"/>
      <c r="FR33" s="64"/>
      <c r="FS33" s="64"/>
      <c r="FT33" s="64"/>
      <c r="FU33" s="64"/>
      <c r="FV33" s="64"/>
      <c r="FW33" s="64"/>
      <c r="FX33" s="64"/>
      <c r="FY33" s="64"/>
      <c r="FZ33" s="64"/>
      <c r="GA33" s="64"/>
      <c r="GB33" s="64"/>
      <c r="GC33" s="64"/>
      <c r="GD33" s="64"/>
      <c r="GE33" s="64"/>
      <c r="GF33" s="64"/>
      <c r="GG33" s="64"/>
      <c r="GH33" s="64"/>
      <c r="GI33" s="64"/>
      <c r="GJ33" s="64"/>
      <c r="GK33" s="64"/>
      <c r="GL33" s="64"/>
      <c r="GM33" s="64"/>
      <c r="GN33" s="64"/>
      <c r="GO33" s="64"/>
      <c r="GP33" s="64"/>
      <c r="GQ33" s="64"/>
      <c r="GR33" s="64"/>
      <c r="GS33" s="64"/>
      <c r="GT33" s="64"/>
      <c r="GU33" s="64"/>
      <c r="GV33" s="64"/>
      <c r="GW33" s="64"/>
      <c r="GX33" s="64"/>
      <c r="GY33" s="64"/>
      <c r="GZ33" s="64"/>
      <c r="HA33" s="64"/>
      <c r="HB33" s="64"/>
      <c r="HC33" s="64"/>
      <c r="HD33" s="64"/>
      <c r="HE33" s="64"/>
      <c r="HF33" s="64"/>
      <c r="HG33" s="64"/>
      <c r="HH33" s="64"/>
      <c r="HI33" s="64"/>
      <c r="HJ33" s="64"/>
      <c r="HK33" s="64"/>
      <c r="HL33" s="64"/>
      <c r="HM33" s="64"/>
      <c r="HN33" s="64"/>
      <c r="HO33" s="64"/>
      <c r="HP33" s="64"/>
      <c r="HQ33" s="64"/>
      <c r="HR33" s="64"/>
      <c r="HS33" s="64"/>
      <c r="HT33" s="64"/>
      <c r="HU33" s="64"/>
      <c r="HV33" s="64"/>
      <c r="HW33" s="64"/>
      <c r="HX33" s="64"/>
      <c r="HY33" s="64"/>
      <c r="HZ33" s="64"/>
      <c r="IA33" s="64"/>
      <c r="IB33" s="64"/>
      <c r="IC33" s="64"/>
      <c r="ID33" s="64"/>
      <c r="IE33" s="64"/>
      <c r="IF33" s="64"/>
      <c r="IG33" s="64"/>
      <c r="IH33" s="64"/>
      <c r="II33" s="64"/>
      <c r="IJ33" s="64"/>
      <c r="IK33" s="64"/>
      <c r="IL33" s="64"/>
      <c r="IM33" s="64"/>
      <c r="IN33" s="64"/>
      <c r="IO33" s="64"/>
      <c r="IP33" s="64"/>
      <c r="IQ33" s="64"/>
      <c r="IR33" s="64"/>
      <c r="IS33" s="64"/>
      <c r="IT33" s="64"/>
      <c r="IU33" s="64"/>
      <c r="IV33" s="64"/>
    </row>
    <row r="34" spans="1:256" s="65" customFormat="1" ht="15.95" customHeight="1">
      <c r="A34" s="66">
        <v>18</v>
      </c>
      <c r="B34" s="91" t="s">
        <v>92</v>
      </c>
      <c r="C34" s="89" t="s">
        <v>81</v>
      </c>
      <c r="D34" s="85" t="s">
        <v>93</v>
      </c>
      <c r="E34" s="86"/>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c r="EO34" s="64"/>
      <c r="EP34" s="64"/>
      <c r="EQ34" s="64"/>
      <c r="ER34" s="64"/>
      <c r="ES34" s="64"/>
      <c r="ET34" s="64"/>
      <c r="EU34" s="64"/>
      <c r="EV34" s="64"/>
      <c r="EW34" s="64"/>
      <c r="EX34" s="64"/>
      <c r="EY34" s="64"/>
      <c r="EZ34" s="64"/>
      <c r="FA34" s="64"/>
      <c r="FB34" s="64"/>
      <c r="FC34" s="64"/>
      <c r="FD34" s="64"/>
      <c r="FE34" s="64"/>
      <c r="FF34" s="64"/>
      <c r="FG34" s="64"/>
      <c r="FH34" s="64"/>
      <c r="FI34" s="64"/>
      <c r="FJ34" s="64"/>
      <c r="FK34" s="64"/>
      <c r="FL34" s="64"/>
      <c r="FM34" s="64"/>
      <c r="FN34" s="64"/>
      <c r="FO34" s="64"/>
      <c r="FP34" s="64"/>
      <c r="FQ34" s="64"/>
      <c r="FR34" s="64"/>
      <c r="FS34" s="64"/>
      <c r="FT34" s="64"/>
      <c r="FU34" s="64"/>
      <c r="FV34" s="64"/>
      <c r="FW34" s="64"/>
      <c r="FX34" s="64"/>
      <c r="FY34" s="64"/>
      <c r="FZ34" s="64"/>
      <c r="GA34" s="64"/>
      <c r="GB34" s="64"/>
      <c r="GC34" s="64"/>
      <c r="GD34" s="64"/>
      <c r="GE34" s="64"/>
      <c r="GF34" s="64"/>
      <c r="GG34" s="64"/>
      <c r="GH34" s="64"/>
      <c r="GI34" s="64"/>
      <c r="GJ34" s="64"/>
      <c r="GK34" s="64"/>
      <c r="GL34" s="64"/>
      <c r="GM34" s="64"/>
      <c r="GN34" s="64"/>
      <c r="GO34" s="64"/>
      <c r="GP34" s="64"/>
      <c r="GQ34" s="64"/>
      <c r="GR34" s="64"/>
      <c r="GS34" s="64"/>
      <c r="GT34" s="64"/>
      <c r="GU34" s="64"/>
      <c r="GV34" s="64"/>
      <c r="GW34" s="64"/>
      <c r="GX34" s="64"/>
      <c r="GY34" s="64"/>
      <c r="GZ34" s="64"/>
      <c r="HA34" s="64"/>
      <c r="HB34" s="64"/>
      <c r="HC34" s="64"/>
      <c r="HD34" s="64"/>
      <c r="HE34" s="64"/>
      <c r="HF34" s="64"/>
      <c r="HG34" s="64"/>
      <c r="HH34" s="64"/>
      <c r="HI34" s="64"/>
      <c r="HJ34" s="64"/>
      <c r="HK34" s="64"/>
      <c r="HL34" s="64"/>
      <c r="HM34" s="64"/>
      <c r="HN34" s="64"/>
      <c r="HO34" s="64"/>
      <c r="HP34" s="64"/>
      <c r="HQ34" s="64"/>
      <c r="HR34" s="64"/>
      <c r="HS34" s="64"/>
      <c r="HT34" s="64"/>
      <c r="HU34" s="64"/>
      <c r="HV34" s="64"/>
      <c r="HW34" s="64"/>
      <c r="HX34" s="64"/>
      <c r="HY34" s="64"/>
      <c r="HZ34" s="64"/>
      <c r="IA34" s="64"/>
      <c r="IB34" s="64"/>
      <c r="IC34" s="64"/>
      <c r="ID34" s="64"/>
      <c r="IE34" s="64"/>
      <c r="IF34" s="64"/>
      <c r="IG34" s="64"/>
      <c r="IH34" s="64"/>
      <c r="II34" s="64"/>
      <c r="IJ34" s="64"/>
      <c r="IK34" s="64"/>
      <c r="IL34" s="64"/>
      <c r="IM34" s="64"/>
      <c r="IN34" s="64"/>
      <c r="IO34" s="64"/>
      <c r="IP34" s="64"/>
      <c r="IQ34" s="64"/>
      <c r="IR34" s="64"/>
      <c r="IS34" s="64"/>
      <c r="IT34" s="64"/>
      <c r="IU34" s="64"/>
      <c r="IV34" s="64"/>
    </row>
    <row r="35" spans="1:256" s="65" customFormat="1" ht="15.95" customHeight="1">
      <c r="A35" s="66">
        <v>19</v>
      </c>
      <c r="B35" s="91" t="s">
        <v>94</v>
      </c>
      <c r="C35" s="89" t="s">
        <v>81</v>
      </c>
      <c r="D35" s="85" t="s">
        <v>95</v>
      </c>
      <c r="E35" s="86"/>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c r="EO35" s="64"/>
      <c r="EP35" s="64"/>
      <c r="EQ35" s="64"/>
      <c r="ER35" s="64"/>
      <c r="ES35" s="64"/>
      <c r="ET35" s="64"/>
      <c r="EU35" s="64"/>
      <c r="EV35" s="64"/>
      <c r="EW35" s="64"/>
      <c r="EX35" s="64"/>
      <c r="EY35" s="64"/>
      <c r="EZ35" s="64"/>
      <c r="FA35" s="64"/>
      <c r="FB35" s="64"/>
      <c r="FC35" s="64"/>
      <c r="FD35" s="64"/>
      <c r="FE35" s="64"/>
      <c r="FF35" s="64"/>
      <c r="FG35" s="64"/>
      <c r="FH35" s="64"/>
      <c r="FI35" s="64"/>
      <c r="FJ35" s="64"/>
      <c r="FK35" s="64"/>
      <c r="FL35" s="64"/>
      <c r="FM35" s="64"/>
      <c r="FN35" s="64"/>
      <c r="FO35" s="64"/>
      <c r="FP35" s="64"/>
      <c r="FQ35" s="64"/>
      <c r="FR35" s="64"/>
      <c r="FS35" s="64"/>
      <c r="FT35" s="64"/>
      <c r="FU35" s="64"/>
      <c r="FV35" s="64"/>
      <c r="FW35" s="64"/>
      <c r="FX35" s="64"/>
      <c r="FY35" s="64"/>
      <c r="FZ35" s="64"/>
      <c r="GA35" s="64"/>
      <c r="GB35" s="64"/>
      <c r="GC35" s="64"/>
      <c r="GD35" s="64"/>
      <c r="GE35" s="64"/>
      <c r="GF35" s="64"/>
      <c r="GG35" s="64"/>
      <c r="GH35" s="64"/>
      <c r="GI35" s="64"/>
      <c r="GJ35" s="64"/>
      <c r="GK35" s="64"/>
      <c r="GL35" s="64"/>
      <c r="GM35" s="64"/>
      <c r="GN35" s="64"/>
      <c r="GO35" s="64"/>
      <c r="GP35" s="64"/>
      <c r="GQ35" s="64"/>
      <c r="GR35" s="64"/>
      <c r="GS35" s="64"/>
      <c r="GT35" s="64"/>
      <c r="GU35" s="64"/>
      <c r="GV35" s="64"/>
      <c r="GW35" s="64"/>
      <c r="GX35" s="64"/>
      <c r="GY35" s="64"/>
      <c r="GZ35" s="64"/>
      <c r="HA35" s="64"/>
      <c r="HB35" s="64"/>
      <c r="HC35" s="64"/>
      <c r="HD35" s="64"/>
      <c r="HE35" s="64"/>
      <c r="HF35" s="64"/>
      <c r="HG35" s="64"/>
      <c r="HH35" s="64"/>
      <c r="HI35" s="64"/>
      <c r="HJ35" s="64"/>
      <c r="HK35" s="64"/>
      <c r="HL35" s="64"/>
      <c r="HM35" s="64"/>
      <c r="HN35" s="64"/>
      <c r="HO35" s="64"/>
      <c r="HP35" s="64"/>
      <c r="HQ35" s="64"/>
      <c r="HR35" s="64"/>
      <c r="HS35" s="64"/>
      <c r="HT35" s="64"/>
      <c r="HU35" s="64"/>
      <c r="HV35" s="64"/>
      <c r="HW35" s="64"/>
      <c r="HX35" s="64"/>
      <c r="HY35" s="64"/>
      <c r="HZ35" s="64"/>
      <c r="IA35" s="64"/>
      <c r="IB35" s="64"/>
      <c r="IC35" s="64"/>
      <c r="ID35" s="64"/>
      <c r="IE35" s="64"/>
      <c r="IF35" s="64"/>
      <c r="IG35" s="64"/>
      <c r="IH35" s="64"/>
      <c r="II35" s="64"/>
      <c r="IJ35" s="64"/>
      <c r="IK35" s="64"/>
      <c r="IL35" s="64"/>
      <c r="IM35" s="64"/>
      <c r="IN35" s="64"/>
      <c r="IO35" s="64"/>
      <c r="IP35" s="64"/>
      <c r="IQ35" s="64"/>
      <c r="IR35" s="64"/>
      <c r="IS35" s="64"/>
      <c r="IT35" s="64"/>
      <c r="IU35" s="64"/>
      <c r="IV35" s="64"/>
    </row>
    <row r="36" spans="1:256" s="65" customFormat="1" ht="57.6">
      <c r="A36" s="66">
        <v>20</v>
      </c>
      <c r="B36" s="91" t="s">
        <v>96</v>
      </c>
      <c r="C36" s="89" t="s">
        <v>81</v>
      </c>
      <c r="D36" s="85" t="s">
        <v>97</v>
      </c>
      <c r="E36" s="86"/>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c r="EL36" s="64"/>
      <c r="EM36" s="64"/>
      <c r="EN36" s="64"/>
      <c r="EO36" s="64"/>
      <c r="EP36" s="64"/>
      <c r="EQ36" s="64"/>
      <c r="ER36" s="64"/>
      <c r="ES36" s="64"/>
      <c r="ET36" s="64"/>
      <c r="EU36" s="64"/>
      <c r="EV36" s="64"/>
      <c r="EW36" s="64"/>
      <c r="EX36" s="64"/>
      <c r="EY36" s="64"/>
      <c r="EZ36" s="64"/>
      <c r="FA36" s="64"/>
      <c r="FB36" s="64"/>
      <c r="FC36" s="64"/>
      <c r="FD36" s="64"/>
      <c r="FE36" s="64"/>
      <c r="FF36" s="64"/>
      <c r="FG36" s="64"/>
      <c r="FH36" s="64"/>
      <c r="FI36" s="64"/>
      <c r="FJ36" s="64"/>
      <c r="FK36" s="64"/>
      <c r="FL36" s="64"/>
      <c r="FM36" s="64"/>
      <c r="FN36" s="64"/>
      <c r="FO36" s="64"/>
      <c r="FP36" s="64"/>
      <c r="FQ36" s="64"/>
      <c r="FR36" s="64"/>
      <c r="FS36" s="64"/>
      <c r="FT36" s="64"/>
      <c r="FU36" s="64"/>
      <c r="FV36" s="64"/>
      <c r="FW36" s="64"/>
      <c r="FX36" s="64"/>
      <c r="FY36" s="64"/>
      <c r="FZ36" s="64"/>
      <c r="GA36" s="64"/>
      <c r="GB36" s="64"/>
      <c r="GC36" s="64"/>
      <c r="GD36" s="64"/>
      <c r="GE36" s="64"/>
      <c r="GF36" s="64"/>
      <c r="GG36" s="64"/>
      <c r="GH36" s="64"/>
      <c r="GI36" s="64"/>
      <c r="GJ36" s="64"/>
      <c r="GK36" s="64"/>
      <c r="GL36" s="64"/>
      <c r="GM36" s="64"/>
      <c r="GN36" s="64"/>
      <c r="GO36" s="64"/>
      <c r="GP36" s="64"/>
      <c r="GQ36" s="64"/>
      <c r="GR36" s="64"/>
      <c r="GS36" s="64"/>
      <c r="GT36" s="64"/>
      <c r="GU36" s="64"/>
      <c r="GV36" s="64"/>
      <c r="GW36" s="64"/>
      <c r="GX36" s="64"/>
      <c r="GY36" s="64"/>
      <c r="GZ36" s="64"/>
      <c r="HA36" s="64"/>
      <c r="HB36" s="64"/>
      <c r="HC36" s="64"/>
      <c r="HD36" s="64"/>
      <c r="HE36" s="64"/>
      <c r="HF36" s="64"/>
      <c r="HG36" s="64"/>
      <c r="HH36" s="64"/>
      <c r="HI36" s="64"/>
      <c r="HJ36" s="64"/>
      <c r="HK36" s="64"/>
      <c r="HL36" s="64"/>
      <c r="HM36" s="64"/>
      <c r="HN36" s="64"/>
      <c r="HO36" s="64"/>
      <c r="HP36" s="64"/>
      <c r="HQ36" s="64"/>
      <c r="HR36" s="64"/>
      <c r="HS36" s="64"/>
      <c r="HT36" s="64"/>
      <c r="HU36" s="64"/>
      <c r="HV36" s="64"/>
      <c r="HW36" s="64"/>
      <c r="HX36" s="64"/>
      <c r="HY36" s="64"/>
      <c r="HZ36" s="64"/>
      <c r="IA36" s="64"/>
      <c r="IB36" s="64"/>
      <c r="IC36" s="64"/>
      <c r="ID36" s="64"/>
      <c r="IE36" s="64"/>
      <c r="IF36" s="64"/>
      <c r="IG36" s="64"/>
      <c r="IH36" s="64"/>
      <c r="II36" s="64"/>
      <c r="IJ36" s="64"/>
      <c r="IK36" s="64"/>
      <c r="IL36" s="64"/>
      <c r="IM36" s="64"/>
      <c r="IN36" s="64"/>
      <c r="IO36" s="64"/>
      <c r="IP36" s="64"/>
      <c r="IQ36" s="64"/>
      <c r="IR36" s="64"/>
      <c r="IS36" s="64"/>
      <c r="IT36" s="64"/>
      <c r="IU36" s="64"/>
      <c r="IV36" s="64"/>
    </row>
    <row r="37" spans="1:256" s="65" customFormat="1" ht="15.95" customHeight="1">
      <c r="A37" s="66">
        <v>21</v>
      </c>
      <c r="B37" s="91" t="s">
        <v>98</v>
      </c>
      <c r="C37" s="69" t="s">
        <v>99</v>
      </c>
      <c r="D37" s="85" t="s">
        <v>100</v>
      </c>
      <c r="E37" s="86"/>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c r="HE37" s="64"/>
      <c r="HF37" s="64"/>
      <c r="HG37" s="64"/>
      <c r="HH37" s="64"/>
      <c r="HI37" s="64"/>
      <c r="HJ37" s="64"/>
      <c r="HK37" s="64"/>
      <c r="HL37" s="64"/>
      <c r="HM37" s="64"/>
      <c r="HN37" s="64"/>
      <c r="HO37" s="64"/>
      <c r="HP37" s="64"/>
      <c r="HQ37" s="64"/>
      <c r="HR37" s="64"/>
      <c r="HS37" s="64"/>
      <c r="HT37" s="64"/>
      <c r="HU37" s="64"/>
      <c r="HV37" s="64"/>
      <c r="HW37" s="64"/>
      <c r="HX37" s="64"/>
      <c r="HY37" s="64"/>
      <c r="HZ37" s="64"/>
      <c r="IA37" s="64"/>
      <c r="IB37" s="64"/>
      <c r="IC37" s="64"/>
      <c r="ID37" s="64"/>
      <c r="IE37" s="64"/>
      <c r="IF37" s="64"/>
      <c r="IG37" s="64"/>
      <c r="IH37" s="64"/>
      <c r="II37" s="64"/>
      <c r="IJ37" s="64"/>
      <c r="IK37" s="64"/>
      <c r="IL37" s="64"/>
      <c r="IM37" s="64"/>
      <c r="IN37" s="64"/>
      <c r="IO37" s="64"/>
      <c r="IP37" s="64"/>
      <c r="IQ37" s="64"/>
      <c r="IR37" s="64"/>
      <c r="IS37" s="64"/>
      <c r="IT37" s="64"/>
      <c r="IU37" s="64"/>
      <c r="IV37" s="64"/>
    </row>
    <row r="38" spans="1:256" s="65" customFormat="1" ht="28.9">
      <c r="A38" s="66">
        <v>22</v>
      </c>
      <c r="B38" s="91" t="s">
        <v>101</v>
      </c>
      <c r="C38" s="69" t="s">
        <v>81</v>
      </c>
      <c r="D38" s="85" t="s">
        <v>102</v>
      </c>
      <c r="E38" s="86"/>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c r="EO38" s="64"/>
      <c r="EP38" s="64"/>
      <c r="EQ38" s="64"/>
      <c r="ER38" s="64"/>
      <c r="ES38" s="64"/>
      <c r="ET38" s="64"/>
      <c r="EU38" s="64"/>
      <c r="EV38" s="64"/>
      <c r="EW38" s="64"/>
      <c r="EX38" s="64"/>
      <c r="EY38" s="64"/>
      <c r="EZ38" s="64"/>
      <c r="FA38" s="64"/>
      <c r="FB38" s="64"/>
      <c r="FC38" s="64"/>
      <c r="FD38" s="64"/>
      <c r="FE38" s="64"/>
      <c r="FF38" s="64"/>
      <c r="FG38" s="64"/>
      <c r="FH38" s="64"/>
      <c r="FI38" s="64"/>
      <c r="FJ38" s="64"/>
      <c r="FK38" s="64"/>
      <c r="FL38" s="64"/>
      <c r="FM38" s="64"/>
      <c r="FN38" s="64"/>
      <c r="FO38" s="64"/>
      <c r="FP38" s="64"/>
      <c r="FQ38" s="64"/>
      <c r="FR38" s="64"/>
      <c r="FS38" s="64"/>
      <c r="FT38" s="64"/>
      <c r="FU38" s="64"/>
      <c r="FV38" s="64"/>
      <c r="FW38" s="64"/>
      <c r="FX38" s="64"/>
      <c r="FY38" s="64"/>
      <c r="FZ38" s="64"/>
      <c r="GA38" s="64"/>
      <c r="GB38" s="64"/>
      <c r="GC38" s="64"/>
      <c r="GD38" s="64"/>
      <c r="GE38" s="64"/>
      <c r="GF38" s="64"/>
      <c r="GG38" s="64"/>
      <c r="GH38" s="64"/>
      <c r="GI38" s="64"/>
      <c r="GJ38" s="64"/>
      <c r="GK38" s="64"/>
      <c r="GL38" s="64"/>
      <c r="GM38" s="64"/>
      <c r="GN38" s="64"/>
      <c r="GO38" s="64"/>
      <c r="GP38" s="64"/>
      <c r="GQ38" s="64"/>
      <c r="GR38" s="64"/>
      <c r="GS38" s="64"/>
      <c r="GT38" s="64"/>
      <c r="GU38" s="64"/>
      <c r="GV38" s="64"/>
      <c r="GW38" s="64"/>
      <c r="GX38" s="64"/>
      <c r="GY38" s="64"/>
      <c r="GZ38" s="64"/>
      <c r="HA38" s="64"/>
      <c r="HB38" s="64"/>
      <c r="HC38" s="64"/>
      <c r="HD38" s="64"/>
      <c r="HE38" s="64"/>
      <c r="HF38" s="64"/>
      <c r="HG38" s="64"/>
      <c r="HH38" s="64"/>
      <c r="HI38" s="64"/>
      <c r="HJ38" s="64"/>
      <c r="HK38" s="64"/>
      <c r="HL38" s="64"/>
      <c r="HM38" s="64"/>
      <c r="HN38" s="64"/>
      <c r="HO38" s="64"/>
      <c r="HP38" s="64"/>
      <c r="HQ38" s="64"/>
      <c r="HR38" s="64"/>
      <c r="HS38" s="64"/>
      <c r="HT38" s="64"/>
      <c r="HU38" s="64"/>
      <c r="HV38" s="64"/>
      <c r="HW38" s="64"/>
      <c r="HX38" s="64"/>
      <c r="HY38" s="64"/>
      <c r="HZ38" s="64"/>
      <c r="IA38" s="64"/>
      <c r="IB38" s="64"/>
      <c r="IC38" s="64"/>
      <c r="ID38" s="64"/>
      <c r="IE38" s="64"/>
      <c r="IF38" s="64"/>
      <c r="IG38" s="64"/>
      <c r="IH38" s="64"/>
      <c r="II38" s="64"/>
      <c r="IJ38" s="64"/>
      <c r="IK38" s="64"/>
      <c r="IL38" s="64"/>
      <c r="IM38" s="64"/>
      <c r="IN38" s="64"/>
      <c r="IO38" s="64"/>
      <c r="IP38" s="64"/>
      <c r="IQ38" s="64"/>
      <c r="IR38" s="64"/>
      <c r="IS38" s="64"/>
      <c r="IT38" s="64"/>
      <c r="IU38" s="64"/>
      <c r="IV38" s="64"/>
    </row>
    <row r="39" spans="1:256" s="65" customFormat="1" ht="15.95" customHeight="1">
      <c r="A39" s="66">
        <v>23</v>
      </c>
      <c r="B39" s="91" t="s">
        <v>103</v>
      </c>
      <c r="C39" s="69" t="s">
        <v>104</v>
      </c>
      <c r="D39" s="85" t="s">
        <v>105</v>
      </c>
      <c r="E39" s="86"/>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c r="EO39" s="64"/>
      <c r="EP39" s="64"/>
      <c r="EQ39" s="64"/>
      <c r="ER39" s="64"/>
      <c r="ES39" s="64"/>
      <c r="ET39" s="64"/>
      <c r="EU39" s="64"/>
      <c r="EV39" s="64"/>
      <c r="EW39" s="64"/>
      <c r="EX39" s="64"/>
      <c r="EY39" s="64"/>
      <c r="EZ39" s="64"/>
      <c r="FA39" s="64"/>
      <c r="FB39" s="64"/>
      <c r="FC39" s="64"/>
      <c r="FD39" s="64"/>
      <c r="FE39" s="64"/>
      <c r="FF39" s="64"/>
      <c r="FG39" s="64"/>
      <c r="FH39" s="64"/>
      <c r="FI39" s="64"/>
      <c r="FJ39" s="64"/>
      <c r="FK39" s="64"/>
      <c r="FL39" s="64"/>
      <c r="FM39" s="64"/>
      <c r="FN39" s="64"/>
      <c r="FO39" s="64"/>
      <c r="FP39" s="64"/>
      <c r="FQ39" s="64"/>
      <c r="FR39" s="64"/>
      <c r="FS39" s="64"/>
      <c r="FT39" s="64"/>
      <c r="FU39" s="64"/>
      <c r="FV39" s="64"/>
      <c r="FW39" s="64"/>
      <c r="FX39" s="64"/>
      <c r="FY39" s="64"/>
      <c r="FZ39" s="64"/>
      <c r="GA39" s="64"/>
      <c r="GB39" s="64"/>
      <c r="GC39" s="64"/>
      <c r="GD39" s="64"/>
      <c r="GE39" s="64"/>
      <c r="GF39" s="64"/>
      <c r="GG39" s="64"/>
      <c r="GH39" s="64"/>
      <c r="GI39" s="64"/>
      <c r="GJ39" s="64"/>
      <c r="GK39" s="64"/>
      <c r="GL39" s="64"/>
      <c r="GM39" s="64"/>
      <c r="GN39" s="64"/>
      <c r="GO39" s="64"/>
      <c r="GP39" s="64"/>
      <c r="GQ39" s="64"/>
      <c r="GR39" s="64"/>
      <c r="GS39" s="64"/>
      <c r="GT39" s="64"/>
      <c r="GU39" s="64"/>
      <c r="GV39" s="64"/>
      <c r="GW39" s="64"/>
      <c r="GX39" s="64"/>
      <c r="GY39" s="64"/>
      <c r="GZ39" s="64"/>
      <c r="HA39" s="64"/>
      <c r="HB39" s="64"/>
      <c r="HC39" s="64"/>
      <c r="HD39" s="64"/>
      <c r="HE39" s="64"/>
      <c r="HF39" s="64"/>
      <c r="HG39" s="64"/>
      <c r="HH39" s="64"/>
      <c r="HI39" s="64"/>
      <c r="HJ39" s="64"/>
      <c r="HK39" s="64"/>
      <c r="HL39" s="64"/>
      <c r="HM39" s="64"/>
      <c r="HN39" s="64"/>
      <c r="HO39" s="64"/>
      <c r="HP39" s="64"/>
      <c r="HQ39" s="64"/>
      <c r="HR39" s="64"/>
      <c r="HS39" s="64"/>
      <c r="HT39" s="64"/>
      <c r="HU39" s="64"/>
      <c r="HV39" s="64"/>
      <c r="HW39" s="64"/>
      <c r="HX39" s="64"/>
      <c r="HY39" s="64"/>
      <c r="HZ39" s="64"/>
      <c r="IA39" s="64"/>
      <c r="IB39" s="64"/>
      <c r="IC39" s="64"/>
      <c r="ID39" s="64"/>
      <c r="IE39" s="64"/>
      <c r="IF39" s="64"/>
      <c r="IG39" s="64"/>
      <c r="IH39" s="64"/>
      <c r="II39" s="64"/>
      <c r="IJ39" s="64"/>
      <c r="IK39" s="64"/>
      <c r="IL39" s="64"/>
      <c r="IM39" s="64"/>
      <c r="IN39" s="64"/>
      <c r="IO39" s="64"/>
      <c r="IP39" s="64"/>
      <c r="IQ39" s="64"/>
      <c r="IR39" s="64"/>
      <c r="IS39" s="64"/>
      <c r="IT39" s="64"/>
      <c r="IU39" s="64"/>
      <c r="IV39" s="64"/>
    </row>
    <row r="40" spans="1:256" s="65" customFormat="1" ht="48" customHeight="1">
      <c r="A40" s="66">
        <v>24</v>
      </c>
      <c r="B40" s="91" t="s">
        <v>106</v>
      </c>
      <c r="C40" s="89" t="s">
        <v>81</v>
      </c>
      <c r="D40" s="85" t="s">
        <v>107</v>
      </c>
      <c r="E40" s="86"/>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c r="EO40" s="64"/>
      <c r="EP40" s="64"/>
      <c r="EQ40" s="64"/>
      <c r="ER40" s="64"/>
      <c r="ES40" s="64"/>
      <c r="ET40" s="64"/>
      <c r="EU40" s="64"/>
      <c r="EV40" s="64"/>
      <c r="EW40" s="64"/>
      <c r="EX40" s="64"/>
      <c r="EY40" s="64"/>
      <c r="EZ40" s="64"/>
      <c r="FA40" s="64"/>
      <c r="FB40" s="64"/>
      <c r="FC40" s="64"/>
      <c r="FD40" s="64"/>
      <c r="FE40" s="64"/>
      <c r="FF40" s="64"/>
      <c r="FG40" s="64"/>
      <c r="FH40" s="64"/>
      <c r="FI40" s="64"/>
      <c r="FJ40" s="64"/>
      <c r="FK40" s="64"/>
      <c r="FL40" s="64"/>
      <c r="FM40" s="64"/>
      <c r="FN40" s="64"/>
      <c r="FO40" s="64"/>
      <c r="FP40" s="64"/>
      <c r="FQ40" s="64"/>
      <c r="FR40" s="64"/>
      <c r="FS40" s="64"/>
      <c r="FT40" s="64"/>
      <c r="FU40" s="64"/>
      <c r="FV40" s="64"/>
      <c r="FW40" s="64"/>
      <c r="FX40" s="64"/>
      <c r="FY40" s="64"/>
      <c r="FZ40" s="64"/>
      <c r="GA40" s="64"/>
      <c r="GB40" s="64"/>
      <c r="GC40" s="64"/>
      <c r="GD40" s="64"/>
      <c r="GE40" s="64"/>
      <c r="GF40" s="64"/>
      <c r="GG40" s="64"/>
      <c r="GH40" s="64"/>
      <c r="GI40" s="64"/>
      <c r="GJ40" s="64"/>
      <c r="GK40" s="64"/>
      <c r="GL40" s="64"/>
      <c r="GM40" s="64"/>
      <c r="GN40" s="64"/>
      <c r="GO40" s="64"/>
      <c r="GP40" s="64"/>
      <c r="GQ40" s="64"/>
      <c r="GR40" s="64"/>
      <c r="GS40" s="64"/>
      <c r="GT40" s="64"/>
      <c r="GU40" s="64"/>
      <c r="GV40" s="64"/>
      <c r="GW40" s="64"/>
      <c r="GX40" s="64"/>
      <c r="GY40" s="64"/>
      <c r="GZ40" s="64"/>
      <c r="HA40" s="64"/>
      <c r="HB40" s="64"/>
      <c r="HC40" s="64"/>
      <c r="HD40" s="64"/>
      <c r="HE40" s="64"/>
      <c r="HF40" s="64"/>
      <c r="HG40" s="64"/>
      <c r="HH40" s="64"/>
      <c r="HI40" s="64"/>
      <c r="HJ40" s="64"/>
      <c r="HK40" s="64"/>
      <c r="HL40" s="64"/>
      <c r="HM40" s="64"/>
      <c r="HN40" s="64"/>
      <c r="HO40" s="64"/>
      <c r="HP40" s="64"/>
      <c r="HQ40" s="64"/>
      <c r="HR40" s="64"/>
      <c r="HS40" s="64"/>
      <c r="HT40" s="64"/>
      <c r="HU40" s="64"/>
      <c r="HV40" s="64"/>
      <c r="HW40" s="64"/>
      <c r="HX40" s="64"/>
      <c r="HY40" s="64"/>
      <c r="HZ40" s="64"/>
      <c r="IA40" s="64"/>
      <c r="IB40" s="64"/>
      <c r="IC40" s="64"/>
      <c r="ID40" s="64"/>
      <c r="IE40" s="64"/>
      <c r="IF40" s="64"/>
      <c r="IG40" s="64"/>
      <c r="IH40" s="64"/>
      <c r="II40" s="64"/>
      <c r="IJ40" s="64"/>
      <c r="IK40" s="64"/>
      <c r="IL40" s="64"/>
      <c r="IM40" s="64"/>
      <c r="IN40" s="64"/>
      <c r="IO40" s="64"/>
      <c r="IP40" s="64"/>
      <c r="IQ40" s="64"/>
      <c r="IR40" s="64"/>
      <c r="IS40" s="64"/>
      <c r="IT40" s="64"/>
      <c r="IU40" s="64"/>
      <c r="IV40" s="64"/>
    </row>
    <row r="41" spans="1:256" s="65" customFormat="1" ht="15.95" customHeight="1">
      <c r="A41" s="66">
        <v>25</v>
      </c>
      <c r="B41" s="92" t="s">
        <v>108</v>
      </c>
      <c r="C41" s="69" t="s">
        <v>109</v>
      </c>
      <c r="D41" s="85" t="s">
        <v>110</v>
      </c>
      <c r="E41" s="86"/>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c r="EO41" s="64"/>
      <c r="EP41" s="64"/>
      <c r="EQ41" s="64"/>
      <c r="ER41" s="64"/>
      <c r="ES41" s="64"/>
      <c r="ET41" s="64"/>
      <c r="EU41" s="64"/>
      <c r="EV41" s="64"/>
      <c r="EW41" s="64"/>
      <c r="EX41" s="64"/>
      <c r="EY41" s="64"/>
      <c r="EZ41" s="64"/>
      <c r="FA41" s="64"/>
      <c r="FB41" s="64"/>
      <c r="FC41" s="64"/>
      <c r="FD41" s="64"/>
      <c r="FE41" s="64"/>
      <c r="FF41" s="64"/>
      <c r="FG41" s="64"/>
      <c r="FH41" s="64"/>
      <c r="FI41" s="64"/>
      <c r="FJ41" s="64"/>
      <c r="FK41" s="64"/>
      <c r="FL41" s="64"/>
      <c r="FM41" s="64"/>
      <c r="FN41" s="64"/>
      <c r="FO41" s="64"/>
      <c r="FP41" s="64"/>
      <c r="FQ41" s="64"/>
      <c r="FR41" s="64"/>
      <c r="FS41" s="64"/>
      <c r="FT41" s="64"/>
      <c r="FU41" s="64"/>
      <c r="FV41" s="64"/>
      <c r="FW41" s="64"/>
      <c r="FX41" s="64"/>
      <c r="FY41" s="64"/>
      <c r="FZ41" s="64"/>
      <c r="GA41" s="64"/>
      <c r="GB41" s="64"/>
      <c r="GC41" s="64"/>
      <c r="GD41" s="64"/>
      <c r="GE41" s="64"/>
      <c r="GF41" s="64"/>
      <c r="GG41" s="64"/>
      <c r="GH41" s="64"/>
      <c r="GI41" s="64"/>
      <c r="GJ41" s="64"/>
      <c r="GK41" s="64"/>
      <c r="GL41" s="64"/>
      <c r="GM41" s="64"/>
      <c r="GN41" s="64"/>
      <c r="GO41" s="64"/>
      <c r="GP41" s="64"/>
      <c r="GQ41" s="64"/>
      <c r="GR41" s="64"/>
      <c r="GS41" s="64"/>
      <c r="GT41" s="64"/>
      <c r="GU41" s="64"/>
      <c r="GV41" s="64"/>
      <c r="GW41" s="64"/>
      <c r="GX41" s="64"/>
      <c r="GY41" s="64"/>
      <c r="GZ41" s="64"/>
      <c r="HA41" s="64"/>
      <c r="HB41" s="64"/>
      <c r="HC41" s="64"/>
      <c r="HD41" s="64"/>
      <c r="HE41" s="64"/>
      <c r="HF41" s="64"/>
      <c r="HG41" s="64"/>
      <c r="HH41" s="64"/>
      <c r="HI41" s="64"/>
      <c r="HJ41" s="64"/>
      <c r="HK41" s="64"/>
      <c r="HL41" s="64"/>
      <c r="HM41" s="64"/>
      <c r="HN41" s="64"/>
      <c r="HO41" s="64"/>
      <c r="HP41" s="64"/>
      <c r="HQ41" s="64"/>
      <c r="HR41" s="64"/>
      <c r="HS41" s="64"/>
      <c r="HT41" s="64"/>
      <c r="HU41" s="64"/>
      <c r="HV41" s="64"/>
      <c r="HW41" s="64"/>
      <c r="HX41" s="64"/>
      <c r="HY41" s="64"/>
      <c r="HZ41" s="64"/>
      <c r="IA41" s="64"/>
      <c r="IB41" s="64"/>
      <c r="IC41" s="64"/>
      <c r="ID41" s="64"/>
      <c r="IE41" s="64"/>
      <c r="IF41" s="64"/>
      <c r="IG41" s="64"/>
      <c r="IH41" s="64"/>
      <c r="II41" s="64"/>
      <c r="IJ41" s="64"/>
      <c r="IK41" s="64"/>
      <c r="IL41" s="64"/>
      <c r="IM41" s="64"/>
      <c r="IN41" s="64"/>
      <c r="IO41" s="64"/>
      <c r="IP41" s="64"/>
      <c r="IQ41" s="64"/>
      <c r="IR41" s="64"/>
      <c r="IS41" s="64"/>
      <c r="IT41" s="64"/>
      <c r="IU41" s="64"/>
      <c r="IV41" s="64"/>
    </row>
    <row r="42" spans="1:256" s="65" customFormat="1" ht="15.95" customHeight="1">
      <c r="A42" s="66">
        <v>26</v>
      </c>
      <c r="B42" s="91" t="s">
        <v>111</v>
      </c>
      <c r="C42" s="89" t="s">
        <v>81</v>
      </c>
      <c r="D42" s="85" t="s">
        <v>112</v>
      </c>
      <c r="E42" s="86"/>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c r="EO42" s="64"/>
      <c r="EP42" s="64"/>
      <c r="EQ42" s="64"/>
      <c r="ER42" s="64"/>
      <c r="ES42" s="64"/>
      <c r="ET42" s="64"/>
      <c r="EU42" s="64"/>
      <c r="EV42" s="64"/>
      <c r="EW42" s="64"/>
      <c r="EX42" s="64"/>
      <c r="EY42" s="64"/>
      <c r="EZ42" s="64"/>
      <c r="FA42" s="64"/>
      <c r="FB42" s="64"/>
      <c r="FC42" s="64"/>
      <c r="FD42" s="64"/>
      <c r="FE42" s="64"/>
      <c r="FF42" s="64"/>
      <c r="FG42" s="64"/>
      <c r="FH42" s="64"/>
      <c r="FI42" s="64"/>
      <c r="FJ42" s="64"/>
      <c r="FK42" s="64"/>
      <c r="FL42" s="64"/>
      <c r="FM42" s="64"/>
      <c r="FN42" s="64"/>
      <c r="FO42" s="64"/>
      <c r="FP42" s="64"/>
      <c r="FQ42" s="64"/>
      <c r="FR42" s="64"/>
      <c r="FS42" s="64"/>
      <c r="FT42" s="64"/>
      <c r="FU42" s="64"/>
      <c r="FV42" s="64"/>
      <c r="FW42" s="64"/>
      <c r="FX42" s="64"/>
      <c r="FY42" s="64"/>
      <c r="FZ42" s="64"/>
      <c r="GA42" s="64"/>
      <c r="GB42" s="64"/>
      <c r="GC42" s="64"/>
      <c r="GD42" s="64"/>
      <c r="GE42" s="64"/>
      <c r="GF42" s="64"/>
      <c r="GG42" s="64"/>
      <c r="GH42" s="64"/>
      <c r="GI42" s="64"/>
      <c r="GJ42" s="64"/>
      <c r="GK42" s="64"/>
      <c r="GL42" s="64"/>
      <c r="GM42" s="64"/>
      <c r="GN42" s="64"/>
      <c r="GO42" s="64"/>
      <c r="GP42" s="64"/>
      <c r="GQ42" s="64"/>
      <c r="GR42" s="64"/>
      <c r="GS42" s="64"/>
      <c r="GT42" s="64"/>
      <c r="GU42" s="64"/>
      <c r="GV42" s="64"/>
      <c r="GW42" s="64"/>
      <c r="GX42" s="64"/>
      <c r="GY42" s="64"/>
      <c r="GZ42" s="64"/>
      <c r="HA42" s="64"/>
      <c r="HB42" s="64"/>
      <c r="HC42" s="64"/>
      <c r="HD42" s="64"/>
      <c r="HE42" s="64"/>
      <c r="HF42" s="64"/>
      <c r="HG42" s="64"/>
      <c r="HH42" s="64"/>
      <c r="HI42" s="64"/>
      <c r="HJ42" s="64"/>
      <c r="HK42" s="64"/>
      <c r="HL42" s="64"/>
      <c r="HM42" s="64"/>
      <c r="HN42" s="64"/>
      <c r="HO42" s="64"/>
      <c r="HP42" s="64"/>
      <c r="HQ42" s="64"/>
      <c r="HR42" s="64"/>
      <c r="HS42" s="64"/>
      <c r="HT42" s="64"/>
      <c r="HU42" s="64"/>
      <c r="HV42" s="64"/>
      <c r="HW42" s="64"/>
      <c r="HX42" s="64"/>
      <c r="HY42" s="64"/>
      <c r="HZ42" s="64"/>
      <c r="IA42" s="64"/>
      <c r="IB42" s="64"/>
      <c r="IC42" s="64"/>
      <c r="ID42" s="64"/>
      <c r="IE42" s="64"/>
      <c r="IF42" s="64"/>
      <c r="IG42" s="64"/>
      <c r="IH42" s="64"/>
      <c r="II42" s="64"/>
      <c r="IJ42" s="64"/>
      <c r="IK42" s="64"/>
      <c r="IL42" s="64"/>
      <c r="IM42" s="64"/>
      <c r="IN42" s="64"/>
      <c r="IO42" s="64"/>
      <c r="IP42" s="64"/>
      <c r="IQ42" s="64"/>
      <c r="IR42" s="64"/>
      <c r="IS42" s="64"/>
      <c r="IT42" s="64"/>
      <c r="IU42" s="64"/>
      <c r="IV42" s="64"/>
    </row>
    <row r="43" spans="1:256" s="65" customFormat="1" ht="15.95" customHeight="1">
      <c r="A43" s="66">
        <v>27</v>
      </c>
      <c r="B43" s="91" t="s">
        <v>113</v>
      </c>
      <c r="C43" s="89" t="s">
        <v>81</v>
      </c>
      <c r="D43" s="85" t="s">
        <v>114</v>
      </c>
      <c r="E43" s="86"/>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c r="EO43" s="64"/>
      <c r="EP43" s="64"/>
      <c r="EQ43" s="64"/>
      <c r="ER43" s="64"/>
      <c r="ES43" s="64"/>
      <c r="ET43" s="64"/>
      <c r="EU43" s="64"/>
      <c r="EV43" s="64"/>
      <c r="EW43" s="64"/>
      <c r="EX43" s="64"/>
      <c r="EY43" s="64"/>
      <c r="EZ43" s="64"/>
      <c r="FA43" s="64"/>
      <c r="FB43" s="64"/>
      <c r="FC43" s="64"/>
      <c r="FD43" s="64"/>
      <c r="FE43" s="64"/>
      <c r="FF43" s="64"/>
      <c r="FG43" s="64"/>
      <c r="FH43" s="64"/>
      <c r="FI43" s="64"/>
      <c r="FJ43" s="64"/>
      <c r="FK43" s="64"/>
      <c r="FL43" s="64"/>
      <c r="FM43" s="64"/>
      <c r="FN43" s="64"/>
      <c r="FO43" s="64"/>
      <c r="FP43" s="64"/>
      <c r="FQ43" s="64"/>
      <c r="FR43" s="64"/>
      <c r="FS43" s="64"/>
      <c r="FT43" s="64"/>
      <c r="FU43" s="64"/>
      <c r="FV43" s="64"/>
      <c r="FW43" s="64"/>
      <c r="FX43" s="64"/>
      <c r="FY43" s="64"/>
      <c r="FZ43" s="64"/>
      <c r="GA43" s="64"/>
      <c r="GB43" s="64"/>
      <c r="GC43" s="64"/>
      <c r="GD43" s="64"/>
      <c r="GE43" s="64"/>
      <c r="GF43" s="64"/>
      <c r="GG43" s="64"/>
      <c r="GH43" s="64"/>
      <c r="GI43" s="64"/>
      <c r="GJ43" s="64"/>
      <c r="GK43" s="64"/>
      <c r="GL43" s="64"/>
      <c r="GM43" s="64"/>
      <c r="GN43" s="64"/>
      <c r="GO43" s="64"/>
      <c r="GP43" s="64"/>
      <c r="GQ43" s="64"/>
      <c r="GR43" s="64"/>
      <c r="GS43" s="64"/>
      <c r="GT43" s="64"/>
      <c r="GU43" s="64"/>
      <c r="GV43" s="64"/>
      <c r="GW43" s="64"/>
      <c r="GX43" s="64"/>
      <c r="GY43" s="64"/>
      <c r="GZ43" s="64"/>
      <c r="HA43" s="64"/>
      <c r="HB43" s="64"/>
      <c r="HC43" s="64"/>
      <c r="HD43" s="64"/>
      <c r="HE43" s="64"/>
      <c r="HF43" s="64"/>
      <c r="HG43" s="64"/>
      <c r="HH43" s="64"/>
      <c r="HI43" s="64"/>
      <c r="HJ43" s="64"/>
      <c r="HK43" s="64"/>
      <c r="HL43" s="64"/>
      <c r="HM43" s="64"/>
      <c r="HN43" s="64"/>
      <c r="HO43" s="64"/>
      <c r="HP43" s="64"/>
      <c r="HQ43" s="64"/>
      <c r="HR43" s="64"/>
      <c r="HS43" s="64"/>
      <c r="HT43" s="64"/>
      <c r="HU43" s="64"/>
      <c r="HV43" s="64"/>
      <c r="HW43" s="64"/>
      <c r="HX43" s="64"/>
      <c r="HY43" s="64"/>
      <c r="HZ43" s="64"/>
      <c r="IA43" s="64"/>
      <c r="IB43" s="64"/>
      <c r="IC43" s="64"/>
      <c r="ID43" s="64"/>
      <c r="IE43" s="64"/>
      <c r="IF43" s="64"/>
      <c r="IG43" s="64"/>
      <c r="IH43" s="64"/>
      <c r="II43" s="64"/>
      <c r="IJ43" s="64"/>
      <c r="IK43" s="64"/>
      <c r="IL43" s="64"/>
      <c r="IM43" s="64"/>
      <c r="IN43" s="64"/>
      <c r="IO43" s="64"/>
      <c r="IP43" s="64"/>
      <c r="IQ43" s="64"/>
      <c r="IR43" s="64"/>
      <c r="IS43" s="64"/>
      <c r="IT43" s="64"/>
      <c r="IU43" s="64"/>
      <c r="IV43" s="64"/>
    </row>
    <row r="44" spans="1:256" s="65" customFormat="1" ht="48" customHeight="1">
      <c r="A44" s="66">
        <v>28</v>
      </c>
      <c r="B44" s="91" t="s">
        <v>84</v>
      </c>
      <c r="C44" s="89" t="s">
        <v>81</v>
      </c>
      <c r="D44" s="85" t="s">
        <v>115</v>
      </c>
      <c r="E44" s="86"/>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c r="EL44" s="64"/>
      <c r="EM44" s="64"/>
      <c r="EN44" s="64"/>
      <c r="EO44" s="64"/>
      <c r="EP44" s="64"/>
      <c r="EQ44" s="64"/>
      <c r="ER44" s="64"/>
      <c r="ES44" s="64"/>
      <c r="ET44" s="64"/>
      <c r="EU44" s="64"/>
      <c r="EV44" s="64"/>
      <c r="EW44" s="64"/>
      <c r="EX44" s="64"/>
      <c r="EY44" s="64"/>
      <c r="EZ44" s="64"/>
      <c r="FA44" s="64"/>
      <c r="FB44" s="64"/>
      <c r="FC44" s="64"/>
      <c r="FD44" s="64"/>
      <c r="FE44" s="64"/>
      <c r="FF44" s="64"/>
      <c r="FG44" s="64"/>
      <c r="FH44" s="64"/>
      <c r="FI44" s="64"/>
      <c r="FJ44" s="64"/>
      <c r="FK44" s="64"/>
      <c r="FL44" s="64"/>
      <c r="FM44" s="64"/>
      <c r="FN44" s="64"/>
      <c r="FO44" s="64"/>
      <c r="FP44" s="64"/>
      <c r="FQ44" s="64"/>
      <c r="FR44" s="64"/>
      <c r="FS44" s="64"/>
      <c r="FT44" s="64"/>
      <c r="FU44" s="64"/>
      <c r="FV44" s="64"/>
      <c r="FW44" s="64"/>
      <c r="FX44" s="64"/>
      <c r="FY44" s="64"/>
      <c r="FZ44" s="64"/>
      <c r="GA44" s="64"/>
      <c r="GB44" s="64"/>
      <c r="GC44" s="64"/>
      <c r="GD44" s="64"/>
      <c r="GE44" s="64"/>
      <c r="GF44" s="64"/>
      <c r="GG44" s="64"/>
      <c r="GH44" s="64"/>
      <c r="GI44" s="64"/>
      <c r="GJ44" s="64"/>
      <c r="GK44" s="64"/>
      <c r="GL44" s="64"/>
      <c r="GM44" s="64"/>
      <c r="GN44" s="64"/>
      <c r="GO44" s="64"/>
      <c r="GP44" s="64"/>
      <c r="GQ44" s="64"/>
      <c r="GR44" s="64"/>
      <c r="GS44" s="64"/>
      <c r="GT44" s="64"/>
      <c r="GU44" s="64"/>
      <c r="GV44" s="64"/>
      <c r="GW44" s="64"/>
      <c r="GX44" s="64"/>
      <c r="GY44" s="64"/>
      <c r="GZ44" s="64"/>
      <c r="HA44" s="64"/>
      <c r="HB44" s="64"/>
      <c r="HC44" s="64"/>
      <c r="HD44" s="64"/>
      <c r="HE44" s="64"/>
      <c r="HF44" s="64"/>
      <c r="HG44" s="64"/>
      <c r="HH44" s="64"/>
      <c r="HI44" s="64"/>
      <c r="HJ44" s="64"/>
      <c r="HK44" s="64"/>
      <c r="HL44" s="64"/>
      <c r="HM44" s="64"/>
      <c r="HN44" s="64"/>
      <c r="HO44" s="64"/>
      <c r="HP44" s="64"/>
      <c r="HQ44" s="64"/>
      <c r="HR44" s="64"/>
      <c r="HS44" s="64"/>
      <c r="HT44" s="64"/>
      <c r="HU44" s="64"/>
      <c r="HV44" s="64"/>
      <c r="HW44" s="64"/>
      <c r="HX44" s="64"/>
      <c r="HY44" s="64"/>
      <c r="HZ44" s="64"/>
      <c r="IA44" s="64"/>
      <c r="IB44" s="64"/>
      <c r="IC44" s="64"/>
      <c r="ID44" s="64"/>
      <c r="IE44" s="64"/>
      <c r="IF44" s="64"/>
      <c r="IG44" s="64"/>
      <c r="IH44" s="64"/>
      <c r="II44" s="64"/>
      <c r="IJ44" s="64"/>
      <c r="IK44" s="64"/>
      <c r="IL44" s="64"/>
      <c r="IM44" s="64"/>
      <c r="IN44" s="64"/>
      <c r="IO44" s="64"/>
      <c r="IP44" s="64"/>
      <c r="IQ44" s="64"/>
      <c r="IR44" s="64"/>
      <c r="IS44" s="64"/>
      <c r="IT44" s="64"/>
      <c r="IU44" s="64"/>
      <c r="IV44" s="64"/>
    </row>
    <row r="45" spans="1:256" s="65" customFormat="1" ht="15.95" customHeight="1">
      <c r="A45" s="66">
        <v>29</v>
      </c>
      <c r="B45" s="93" t="s">
        <v>116</v>
      </c>
      <c r="C45" s="69" t="s">
        <v>117</v>
      </c>
      <c r="D45" s="85" t="s">
        <v>118</v>
      </c>
      <c r="E45" s="86"/>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64"/>
      <c r="EV45" s="64"/>
      <c r="EW45" s="64"/>
      <c r="EX45" s="64"/>
      <c r="EY45" s="64"/>
      <c r="EZ45" s="64"/>
      <c r="FA45" s="64"/>
      <c r="FB45" s="64"/>
      <c r="FC45" s="64"/>
      <c r="FD45" s="64"/>
      <c r="FE45" s="64"/>
      <c r="FF45" s="64"/>
      <c r="FG45" s="64"/>
      <c r="FH45" s="64"/>
      <c r="FI45" s="64"/>
      <c r="FJ45" s="64"/>
      <c r="FK45" s="64"/>
      <c r="FL45" s="64"/>
      <c r="FM45" s="64"/>
      <c r="FN45" s="64"/>
      <c r="FO45" s="64"/>
      <c r="FP45" s="64"/>
      <c r="FQ45" s="64"/>
      <c r="FR45" s="64"/>
      <c r="FS45" s="64"/>
      <c r="FT45" s="64"/>
      <c r="FU45" s="64"/>
      <c r="FV45" s="64"/>
      <c r="FW45" s="64"/>
      <c r="FX45" s="64"/>
      <c r="FY45" s="64"/>
      <c r="FZ45" s="64"/>
      <c r="GA45" s="64"/>
      <c r="GB45" s="64"/>
      <c r="GC45" s="64"/>
      <c r="GD45" s="64"/>
      <c r="GE45" s="64"/>
      <c r="GF45" s="64"/>
      <c r="GG45" s="64"/>
      <c r="GH45" s="64"/>
      <c r="GI45" s="64"/>
      <c r="GJ45" s="64"/>
      <c r="GK45" s="64"/>
      <c r="GL45" s="64"/>
      <c r="GM45" s="64"/>
      <c r="GN45" s="64"/>
      <c r="GO45" s="64"/>
      <c r="GP45" s="64"/>
      <c r="GQ45" s="64"/>
      <c r="GR45" s="64"/>
      <c r="GS45" s="64"/>
      <c r="GT45" s="64"/>
      <c r="GU45" s="64"/>
      <c r="GV45" s="64"/>
      <c r="GW45" s="64"/>
      <c r="GX45" s="64"/>
      <c r="GY45" s="64"/>
      <c r="GZ45" s="64"/>
      <c r="HA45" s="64"/>
      <c r="HB45" s="64"/>
      <c r="HC45" s="64"/>
      <c r="HD45" s="64"/>
      <c r="HE45" s="64"/>
      <c r="HF45" s="64"/>
      <c r="HG45" s="64"/>
      <c r="HH45" s="64"/>
      <c r="HI45" s="64"/>
      <c r="HJ45" s="64"/>
      <c r="HK45" s="64"/>
      <c r="HL45" s="64"/>
      <c r="HM45" s="64"/>
      <c r="HN45" s="64"/>
      <c r="HO45" s="64"/>
      <c r="HP45" s="64"/>
      <c r="HQ45" s="64"/>
      <c r="HR45" s="64"/>
      <c r="HS45" s="64"/>
      <c r="HT45" s="64"/>
      <c r="HU45" s="64"/>
      <c r="HV45" s="64"/>
      <c r="HW45" s="64"/>
      <c r="HX45" s="64"/>
      <c r="HY45" s="64"/>
      <c r="HZ45" s="64"/>
      <c r="IA45" s="64"/>
      <c r="IB45" s="64"/>
      <c r="IC45" s="64"/>
      <c r="ID45" s="64"/>
      <c r="IE45" s="64"/>
      <c r="IF45" s="64"/>
      <c r="IG45" s="64"/>
      <c r="IH45" s="64"/>
      <c r="II45" s="64"/>
      <c r="IJ45" s="64"/>
      <c r="IK45" s="64"/>
      <c r="IL45" s="64"/>
      <c r="IM45" s="64"/>
      <c r="IN45" s="64"/>
      <c r="IO45" s="64"/>
      <c r="IP45" s="64"/>
      <c r="IQ45" s="64"/>
      <c r="IR45" s="64"/>
      <c r="IS45" s="64"/>
      <c r="IT45" s="64"/>
      <c r="IU45" s="64"/>
      <c r="IV45" s="64"/>
    </row>
    <row r="46" spans="1:256" s="65" customFormat="1" ht="15.95" customHeight="1">
      <c r="A46" s="66">
        <v>30</v>
      </c>
      <c r="B46" s="91" t="s">
        <v>119</v>
      </c>
      <c r="C46" s="89" t="s">
        <v>81</v>
      </c>
      <c r="D46" s="85" t="s">
        <v>120</v>
      </c>
      <c r="E46" s="86"/>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c r="EY46" s="64"/>
      <c r="EZ46" s="64"/>
      <c r="FA46" s="64"/>
      <c r="FB46" s="64"/>
      <c r="FC46" s="64"/>
      <c r="FD46" s="64"/>
      <c r="FE46" s="64"/>
      <c r="FF46" s="64"/>
      <c r="FG46" s="64"/>
      <c r="FH46" s="64"/>
      <c r="FI46" s="64"/>
      <c r="FJ46" s="64"/>
      <c r="FK46" s="64"/>
      <c r="FL46" s="64"/>
      <c r="FM46" s="64"/>
      <c r="FN46" s="64"/>
      <c r="FO46" s="64"/>
      <c r="FP46" s="64"/>
      <c r="FQ46" s="64"/>
      <c r="FR46" s="64"/>
      <c r="FS46" s="64"/>
      <c r="FT46" s="64"/>
      <c r="FU46" s="64"/>
      <c r="FV46" s="64"/>
      <c r="FW46" s="64"/>
      <c r="FX46" s="64"/>
      <c r="FY46" s="64"/>
      <c r="FZ46" s="64"/>
      <c r="GA46" s="64"/>
      <c r="GB46" s="64"/>
      <c r="GC46" s="64"/>
      <c r="GD46" s="64"/>
      <c r="GE46" s="64"/>
      <c r="GF46" s="64"/>
      <c r="GG46" s="64"/>
      <c r="GH46" s="64"/>
      <c r="GI46" s="64"/>
      <c r="GJ46" s="64"/>
      <c r="GK46" s="64"/>
      <c r="GL46" s="64"/>
      <c r="GM46" s="64"/>
      <c r="GN46" s="64"/>
      <c r="GO46" s="64"/>
      <c r="GP46" s="64"/>
      <c r="GQ46" s="64"/>
      <c r="GR46" s="64"/>
      <c r="GS46" s="64"/>
      <c r="GT46" s="64"/>
      <c r="GU46" s="64"/>
      <c r="GV46" s="64"/>
      <c r="GW46" s="64"/>
      <c r="GX46" s="64"/>
      <c r="GY46" s="64"/>
      <c r="GZ46" s="64"/>
      <c r="HA46" s="64"/>
      <c r="HB46" s="64"/>
      <c r="HC46" s="64"/>
      <c r="HD46" s="64"/>
      <c r="HE46" s="64"/>
      <c r="HF46" s="64"/>
      <c r="HG46" s="64"/>
      <c r="HH46" s="64"/>
      <c r="HI46" s="64"/>
      <c r="HJ46" s="64"/>
      <c r="HK46" s="64"/>
      <c r="HL46" s="64"/>
      <c r="HM46" s="64"/>
      <c r="HN46" s="64"/>
      <c r="HO46" s="64"/>
      <c r="HP46" s="64"/>
      <c r="HQ46" s="64"/>
      <c r="HR46" s="64"/>
      <c r="HS46" s="64"/>
      <c r="HT46" s="64"/>
      <c r="HU46" s="64"/>
      <c r="HV46" s="64"/>
      <c r="HW46" s="64"/>
      <c r="HX46" s="64"/>
      <c r="HY46" s="64"/>
      <c r="HZ46" s="64"/>
      <c r="IA46" s="64"/>
      <c r="IB46" s="64"/>
      <c r="IC46" s="64"/>
      <c r="ID46" s="64"/>
      <c r="IE46" s="64"/>
      <c r="IF46" s="64"/>
      <c r="IG46" s="64"/>
      <c r="IH46" s="64"/>
      <c r="II46" s="64"/>
      <c r="IJ46" s="64"/>
      <c r="IK46" s="64"/>
      <c r="IL46" s="64"/>
      <c r="IM46" s="64"/>
      <c r="IN46" s="64"/>
      <c r="IO46" s="64"/>
      <c r="IP46" s="64"/>
      <c r="IQ46" s="64"/>
      <c r="IR46" s="64"/>
      <c r="IS46" s="64"/>
      <c r="IT46" s="64"/>
      <c r="IU46" s="64"/>
      <c r="IV46" s="64"/>
    </row>
    <row r="47" spans="1:256" ht="43.15">
      <c r="A47" s="66">
        <v>31</v>
      </c>
      <c r="B47" s="91" t="s">
        <v>121</v>
      </c>
      <c r="C47" s="89" t="s">
        <v>81</v>
      </c>
      <c r="D47" s="85" t="s">
        <v>122</v>
      </c>
      <c r="E47" s="86"/>
    </row>
    <row r="48" spans="1:256" ht="28.9">
      <c r="A48" s="66">
        <v>32</v>
      </c>
      <c r="B48" s="23" t="s">
        <v>123</v>
      </c>
      <c r="C48" s="80" t="s">
        <v>124</v>
      </c>
      <c r="D48" s="85" t="s">
        <v>125</v>
      </c>
      <c r="E48" s="86"/>
    </row>
    <row r="49" spans="1:256" ht="28.9">
      <c r="A49" s="66">
        <v>33</v>
      </c>
      <c r="B49" s="23" t="s">
        <v>126</v>
      </c>
      <c r="C49" s="80" t="s">
        <v>124</v>
      </c>
      <c r="D49" s="85" t="s">
        <v>127</v>
      </c>
      <c r="E49" s="86"/>
    </row>
    <row r="50" spans="1:256" ht="15.95" customHeight="1">
      <c r="A50" s="66">
        <v>34</v>
      </c>
      <c r="B50" s="23" t="s">
        <v>128</v>
      </c>
      <c r="C50" s="80" t="s">
        <v>124</v>
      </c>
      <c r="D50" s="85" t="s">
        <v>129</v>
      </c>
      <c r="E50" s="86"/>
    </row>
    <row r="51" spans="1:256" s="65" customFormat="1" ht="28.9">
      <c r="A51" s="66">
        <v>35</v>
      </c>
      <c r="B51" s="23" t="s">
        <v>130</v>
      </c>
      <c r="C51" s="80" t="s">
        <v>124</v>
      </c>
      <c r="D51" s="85" t="s">
        <v>131</v>
      </c>
      <c r="E51" s="86"/>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c r="EO51" s="64"/>
      <c r="EP51" s="64"/>
      <c r="EQ51" s="64"/>
      <c r="ER51" s="64"/>
      <c r="ES51" s="64"/>
      <c r="ET51" s="64"/>
      <c r="EU51" s="64"/>
      <c r="EV51" s="64"/>
      <c r="EW51" s="64"/>
      <c r="EX51" s="64"/>
      <c r="EY51" s="64"/>
      <c r="EZ51" s="64"/>
      <c r="FA51" s="64"/>
      <c r="FB51" s="64"/>
      <c r="FC51" s="64"/>
      <c r="FD51" s="64"/>
      <c r="FE51" s="64"/>
      <c r="FF51" s="64"/>
      <c r="FG51" s="64"/>
      <c r="FH51" s="64"/>
      <c r="FI51" s="64"/>
      <c r="FJ51" s="64"/>
      <c r="FK51" s="64"/>
      <c r="FL51" s="64"/>
      <c r="FM51" s="64"/>
      <c r="FN51" s="64"/>
      <c r="FO51" s="64"/>
      <c r="FP51" s="64"/>
      <c r="FQ51" s="64"/>
      <c r="FR51" s="64"/>
      <c r="FS51" s="64"/>
      <c r="FT51" s="64"/>
      <c r="FU51" s="64"/>
      <c r="FV51" s="64"/>
      <c r="FW51" s="64"/>
      <c r="FX51" s="64"/>
      <c r="FY51" s="64"/>
      <c r="FZ51" s="64"/>
      <c r="GA51" s="64"/>
      <c r="GB51" s="64"/>
      <c r="GC51" s="64"/>
      <c r="GD51" s="64"/>
      <c r="GE51" s="64"/>
      <c r="GF51" s="64"/>
      <c r="GG51" s="64"/>
      <c r="GH51" s="64"/>
      <c r="GI51" s="64"/>
      <c r="GJ51" s="64"/>
      <c r="GK51" s="64"/>
      <c r="GL51" s="64"/>
      <c r="GM51" s="64"/>
      <c r="GN51" s="64"/>
      <c r="GO51" s="64"/>
      <c r="GP51" s="64"/>
      <c r="GQ51" s="64"/>
      <c r="GR51" s="64"/>
      <c r="GS51" s="64"/>
      <c r="GT51" s="64"/>
      <c r="GU51" s="64"/>
      <c r="GV51" s="64"/>
      <c r="GW51" s="64"/>
      <c r="GX51" s="64"/>
      <c r="GY51" s="64"/>
      <c r="GZ51" s="64"/>
      <c r="HA51" s="64"/>
      <c r="HB51" s="64"/>
      <c r="HC51" s="64"/>
      <c r="HD51" s="64"/>
      <c r="HE51" s="64"/>
      <c r="HF51" s="64"/>
      <c r="HG51" s="64"/>
      <c r="HH51" s="64"/>
      <c r="HI51" s="64"/>
      <c r="HJ51" s="64"/>
      <c r="HK51" s="64"/>
      <c r="HL51" s="64"/>
      <c r="HM51" s="64"/>
      <c r="HN51" s="64"/>
      <c r="HO51" s="64"/>
      <c r="HP51" s="64"/>
      <c r="HQ51" s="64"/>
      <c r="HR51" s="64"/>
      <c r="HS51" s="64"/>
      <c r="HT51" s="64"/>
      <c r="HU51" s="64"/>
      <c r="HV51" s="64"/>
      <c r="HW51" s="64"/>
      <c r="HX51" s="64"/>
      <c r="HY51" s="64"/>
      <c r="HZ51" s="64"/>
      <c r="IA51" s="64"/>
      <c r="IB51" s="64"/>
      <c r="IC51" s="64"/>
      <c r="ID51" s="64"/>
      <c r="IE51" s="64"/>
      <c r="IF51" s="64"/>
      <c r="IG51" s="64"/>
      <c r="IH51" s="64"/>
      <c r="II51" s="64"/>
      <c r="IJ51" s="64"/>
      <c r="IK51" s="64"/>
      <c r="IL51" s="64"/>
      <c r="IM51" s="64"/>
      <c r="IN51" s="64"/>
      <c r="IO51" s="64"/>
      <c r="IP51" s="64"/>
      <c r="IQ51" s="64"/>
      <c r="IR51" s="64"/>
      <c r="IS51" s="64"/>
      <c r="IT51" s="64"/>
      <c r="IU51" s="64"/>
      <c r="IV51" s="64"/>
    </row>
    <row r="52" spans="1:256" ht="28.9">
      <c r="A52" s="66">
        <v>36</v>
      </c>
      <c r="B52" s="67" t="s">
        <v>132</v>
      </c>
      <c r="C52" s="80" t="s">
        <v>133</v>
      </c>
      <c r="D52" s="85"/>
      <c r="E52" s="86"/>
    </row>
    <row r="53" spans="1:256" ht="15" customHeight="1">
      <c r="A53" s="66"/>
      <c r="B53" s="24" t="s">
        <v>134</v>
      </c>
      <c r="C53" s="58"/>
      <c r="D53" s="161"/>
      <c r="E53" s="162"/>
    </row>
    <row r="54" spans="1:256" ht="15" customHeight="1">
      <c r="A54" s="66"/>
      <c r="B54" s="24" t="s">
        <v>134</v>
      </c>
      <c r="C54" s="58"/>
      <c r="D54" s="161"/>
      <c r="E54" s="162"/>
    </row>
    <row r="55" spans="1:256" ht="15" customHeight="1">
      <c r="A55" s="66"/>
      <c r="B55" s="24" t="s">
        <v>134</v>
      </c>
      <c r="C55" s="58"/>
      <c r="D55" s="161"/>
      <c r="E55" s="162"/>
    </row>
    <row r="56" spans="1:256" ht="15" customHeight="1">
      <c r="A56" s="66"/>
      <c r="B56" s="24" t="s">
        <v>134</v>
      </c>
      <c r="C56" s="58"/>
      <c r="D56" s="161"/>
      <c r="E56" s="162"/>
    </row>
    <row r="57" spans="1:256" ht="15" customHeight="1">
      <c r="A57" s="66"/>
      <c r="B57" s="24" t="s">
        <v>134</v>
      </c>
      <c r="C57" s="58"/>
      <c r="D57" s="161"/>
      <c r="E57" s="162"/>
    </row>
    <row r="58" spans="1:256" ht="15" customHeight="1">
      <c r="A58" s="66"/>
      <c r="B58" s="24" t="s">
        <v>134</v>
      </c>
      <c r="C58" s="58"/>
      <c r="D58" s="161"/>
      <c r="E58" s="162"/>
    </row>
    <row r="59" spans="1:256" ht="15" customHeight="1">
      <c r="A59" s="2"/>
      <c r="B59" s="24" t="s">
        <v>134</v>
      </c>
      <c r="C59" s="58"/>
      <c r="D59" s="81"/>
      <c r="E59" s="82"/>
    </row>
    <row r="60" spans="1:256" ht="15" customHeight="1">
      <c r="A60" s="2"/>
      <c r="B60" s="24" t="s">
        <v>134</v>
      </c>
      <c r="C60" s="58"/>
      <c r="D60" s="81"/>
      <c r="E60" s="82"/>
    </row>
    <row r="61" spans="1:256" ht="15" customHeight="1">
      <c r="A61" s="2"/>
      <c r="B61" s="24" t="s">
        <v>134</v>
      </c>
      <c r="C61" s="58"/>
      <c r="D61" s="81"/>
      <c r="E61" s="82"/>
    </row>
    <row r="62" spans="1:256" ht="15" customHeight="1">
      <c r="A62" s="2"/>
      <c r="B62" s="24" t="s">
        <v>134</v>
      </c>
      <c r="C62" s="58"/>
      <c r="D62" s="81"/>
      <c r="E62" s="82"/>
    </row>
    <row r="63" spans="1:256" ht="15" customHeight="1">
      <c r="A63" s="2"/>
      <c r="B63" s="24" t="s">
        <v>134</v>
      </c>
      <c r="C63" s="58"/>
      <c r="D63" s="81"/>
      <c r="E63" s="82"/>
    </row>
    <row r="64" spans="1:256" ht="15" customHeight="1">
      <c r="A64" s="2"/>
      <c r="B64" s="24" t="s">
        <v>134</v>
      </c>
      <c r="C64" s="58"/>
      <c r="D64" s="81"/>
      <c r="E64" s="82"/>
    </row>
    <row r="65" spans="1:5" ht="15" customHeight="1">
      <c r="A65" s="2"/>
      <c r="B65" s="24" t="s">
        <v>134</v>
      </c>
      <c r="C65" s="58"/>
      <c r="D65" s="81"/>
      <c r="E65" s="82"/>
    </row>
    <row r="66" spans="1:5" ht="15" customHeight="1">
      <c r="A66" s="2"/>
      <c r="B66" s="24" t="s">
        <v>134</v>
      </c>
      <c r="C66" s="58"/>
      <c r="D66" s="81"/>
      <c r="E66" s="82"/>
    </row>
    <row r="67" spans="1:5" ht="15" customHeight="1">
      <c r="A67" s="2"/>
      <c r="B67" s="24" t="s">
        <v>134</v>
      </c>
      <c r="C67" s="58"/>
      <c r="D67" s="81"/>
      <c r="E67" s="82"/>
    </row>
    <row r="68" spans="1:5" ht="15" customHeight="1">
      <c r="A68" s="2"/>
      <c r="B68" s="24" t="s">
        <v>134</v>
      </c>
      <c r="C68" s="58"/>
      <c r="D68" s="81"/>
      <c r="E68" s="82"/>
    </row>
    <row r="69" spans="1:5" ht="15" customHeight="1">
      <c r="A69" s="2"/>
      <c r="B69" s="24" t="s">
        <v>134</v>
      </c>
      <c r="C69" s="58"/>
      <c r="D69" s="81"/>
      <c r="E69" s="82"/>
    </row>
    <row r="70" spans="1:5" ht="15" customHeight="1">
      <c r="A70" s="2"/>
      <c r="B70" s="24" t="s">
        <v>134</v>
      </c>
      <c r="C70" s="58"/>
      <c r="D70" s="81"/>
      <c r="E70" s="82"/>
    </row>
    <row r="71" spans="1:5" ht="15" customHeight="1">
      <c r="A71" s="2"/>
      <c r="B71" s="24" t="s">
        <v>134</v>
      </c>
      <c r="C71" s="58"/>
      <c r="D71" s="81"/>
      <c r="E71" s="82"/>
    </row>
    <row r="72" spans="1:5" ht="15" customHeight="1">
      <c r="A72" s="2"/>
      <c r="B72" s="24" t="s">
        <v>134</v>
      </c>
      <c r="C72" s="58"/>
      <c r="D72" s="81"/>
      <c r="E72" s="82"/>
    </row>
    <row r="73" spans="1:5" ht="15" customHeight="1">
      <c r="A73" s="2"/>
      <c r="B73" s="24" t="s">
        <v>134</v>
      </c>
      <c r="C73" s="58"/>
      <c r="D73" s="81"/>
      <c r="E73" s="82"/>
    </row>
    <row r="74" spans="1:5" ht="15" customHeight="1">
      <c r="A74" s="2"/>
      <c r="B74" s="24" t="s">
        <v>134</v>
      </c>
      <c r="C74" s="58"/>
      <c r="D74" s="81"/>
      <c r="E74" s="82"/>
    </row>
    <row r="75" spans="1:5" ht="15" customHeight="1">
      <c r="A75" s="2"/>
      <c r="B75" s="24" t="s">
        <v>134</v>
      </c>
      <c r="C75" s="58"/>
      <c r="D75" s="81"/>
      <c r="E75" s="82"/>
    </row>
    <row r="76" spans="1:5" ht="15" customHeight="1">
      <c r="A76" s="2"/>
      <c r="B76" s="24" t="s">
        <v>134</v>
      </c>
      <c r="C76" s="58"/>
      <c r="D76" s="81"/>
      <c r="E76" s="82"/>
    </row>
    <row r="77" spans="1:5" ht="15" customHeight="1">
      <c r="A77" s="2"/>
      <c r="B77" s="24" t="s">
        <v>134</v>
      </c>
      <c r="C77" s="58"/>
      <c r="D77" s="81"/>
      <c r="E77" s="82"/>
    </row>
    <row r="78" spans="1:5" ht="15" customHeight="1">
      <c r="A78" s="2"/>
      <c r="B78" s="24" t="s">
        <v>134</v>
      </c>
      <c r="C78" s="58"/>
      <c r="D78" s="81"/>
      <c r="E78" s="82"/>
    </row>
    <row r="79" spans="1:5" ht="15" customHeight="1">
      <c r="A79" s="2"/>
      <c r="B79" s="24" t="s">
        <v>134</v>
      </c>
      <c r="C79" s="58"/>
      <c r="D79" s="81"/>
      <c r="E79" s="82"/>
    </row>
    <row r="80" spans="1:5" ht="15" customHeight="1">
      <c r="A80" s="2"/>
      <c r="B80" s="24" t="s">
        <v>134</v>
      </c>
      <c r="C80" s="58"/>
      <c r="D80" s="81"/>
      <c r="E80" s="82"/>
    </row>
    <row r="81" spans="1:5" ht="15" customHeight="1">
      <c r="A81" s="2"/>
      <c r="B81" s="24" t="s">
        <v>134</v>
      </c>
      <c r="C81" s="58"/>
      <c r="D81" s="81"/>
      <c r="E81" s="82"/>
    </row>
    <row r="82" spans="1:5" ht="15" customHeight="1">
      <c r="A82" s="2"/>
      <c r="B82" s="24" t="s">
        <v>134</v>
      </c>
      <c r="C82" s="58"/>
      <c r="D82" s="81"/>
      <c r="E82" s="82"/>
    </row>
    <row r="83" spans="1:5" ht="15" customHeight="1">
      <c r="A83" s="2"/>
      <c r="B83" s="24" t="s">
        <v>134</v>
      </c>
      <c r="C83" s="58"/>
      <c r="D83" s="81"/>
      <c r="E83" s="82"/>
    </row>
    <row r="84" spans="1:5" ht="15" customHeight="1">
      <c r="A84" s="2"/>
      <c r="B84" s="2"/>
      <c r="C84" s="58"/>
      <c r="D84" s="81"/>
      <c r="E84" s="82"/>
    </row>
    <row r="85" spans="1:5" ht="15" customHeight="1">
      <c r="A85" s="2"/>
      <c r="B85" s="2"/>
      <c r="C85" s="58"/>
      <c r="D85" s="81"/>
      <c r="E85" s="82"/>
    </row>
    <row r="86" spans="1:5" ht="15" customHeight="1">
      <c r="A86" s="2"/>
      <c r="B86" s="2"/>
      <c r="C86" s="58"/>
      <c r="D86" s="81"/>
      <c r="E86" s="82"/>
    </row>
    <row r="87" spans="1:5" ht="15" customHeight="1">
      <c r="A87" s="2"/>
      <c r="B87" s="2"/>
      <c r="C87" s="58"/>
      <c r="D87" s="81"/>
      <c r="E87" s="82"/>
    </row>
    <row r="88" spans="1:5" ht="15" customHeight="1">
      <c r="A88" s="2"/>
      <c r="B88" s="2"/>
      <c r="C88" s="58"/>
      <c r="D88" s="81"/>
      <c r="E88" s="82"/>
    </row>
    <row r="89" spans="1:5" ht="15" customHeight="1">
      <c r="A89" s="2"/>
      <c r="B89" s="2"/>
      <c r="C89" s="58"/>
      <c r="D89" s="81"/>
      <c r="E89" s="82"/>
    </row>
    <row r="90" spans="1:5" ht="15" customHeight="1">
      <c r="A90" s="2"/>
      <c r="B90" s="2"/>
      <c r="C90" s="58"/>
      <c r="D90" s="81"/>
      <c r="E90" s="82"/>
    </row>
    <row r="91" spans="1:5" ht="15" customHeight="1">
      <c r="A91" s="2"/>
      <c r="B91" s="2"/>
      <c r="C91" s="58"/>
      <c r="D91" s="81"/>
      <c r="E91" s="82"/>
    </row>
    <row r="92" spans="1:5" ht="15" customHeight="1">
      <c r="A92" s="2"/>
      <c r="B92" s="2"/>
      <c r="C92" s="58"/>
      <c r="D92" s="81"/>
      <c r="E92" s="82"/>
    </row>
    <row r="93" spans="1:5" ht="15" customHeight="1">
      <c r="A93" s="2"/>
      <c r="B93" s="2"/>
      <c r="C93" s="58"/>
      <c r="D93" s="81"/>
      <c r="E93" s="82"/>
    </row>
    <row r="94" spans="1:5" ht="15" customHeight="1">
      <c r="A94" s="2"/>
      <c r="B94" s="2"/>
      <c r="C94" s="58"/>
      <c r="D94" s="81"/>
      <c r="E94" s="82"/>
    </row>
    <row r="95" spans="1:5" ht="15" customHeight="1">
      <c r="A95" s="2"/>
      <c r="B95" s="2"/>
      <c r="C95" s="58"/>
      <c r="D95" s="81"/>
      <c r="E95" s="82"/>
    </row>
  </sheetData>
  <mergeCells count="17">
    <mergeCell ref="B2:E2"/>
    <mergeCell ref="D58:E58"/>
    <mergeCell ref="C3:E4"/>
    <mergeCell ref="D53:E53"/>
    <mergeCell ref="D54:E54"/>
    <mergeCell ref="D55:E55"/>
    <mergeCell ref="D56:E56"/>
    <mergeCell ref="D57:E57"/>
    <mergeCell ref="D18:E18"/>
    <mergeCell ref="D19:E19"/>
    <mergeCell ref="D20:E20"/>
    <mergeCell ref="D21:E21"/>
    <mergeCell ref="C5:E5"/>
    <mergeCell ref="C6:E6"/>
    <mergeCell ref="A15:E15"/>
    <mergeCell ref="D16:E16"/>
    <mergeCell ref="D17:E17"/>
  </mergeCells>
  <phoneticPr fontId="16" type="noConversion"/>
  <pageMargins left="0.7" right="0.7" top="0.75" bottom="0.75" header="0.3" footer="0.3"/>
  <pageSetup orientation="portrait" r:id="rId1"/>
  <headerFooter>
    <oddFooter>&amp;C&amp;"Helvetica Neue,Regular"&amp;12&amp;K000000&amp;P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DataValidation!$A$2:$A$8</xm:f>
          </x14:formula1>
          <xm:sqref>C5</xm:sqref>
        </x14:dataValidation>
        <x14:dataValidation type="list" allowBlank="1" showInputMessage="1" showErrorMessage="1" xr:uid="{00000000-0002-0000-0100-000001000000}">
          <x14:formula1>
            <xm:f>DataValidation!$B$2:$B$9</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9"/>
  <sheetViews>
    <sheetView workbookViewId="0">
      <selection activeCell="B3" sqref="B3"/>
    </sheetView>
  </sheetViews>
  <sheetFormatPr defaultColWidth="8.85546875" defaultRowHeight="14.45"/>
  <sheetData>
    <row r="1" spans="1:4">
      <c r="A1" t="s">
        <v>30</v>
      </c>
      <c r="B1" t="s">
        <v>32</v>
      </c>
    </row>
    <row r="2" spans="1:4">
      <c r="A2" s="56" t="s">
        <v>31</v>
      </c>
      <c r="B2" s="56" t="s">
        <v>135</v>
      </c>
    </row>
    <row r="3" spans="1:4">
      <c r="A3" s="56" t="s">
        <v>136</v>
      </c>
      <c r="B3" s="56" t="s">
        <v>137</v>
      </c>
    </row>
    <row r="4" spans="1:4">
      <c r="A4" s="56" t="s">
        <v>138</v>
      </c>
      <c r="B4" s="56" t="s">
        <v>33</v>
      </c>
    </row>
    <row r="5" spans="1:4">
      <c r="A5" s="56" t="s">
        <v>139</v>
      </c>
      <c r="B5" s="56" t="s">
        <v>140</v>
      </c>
    </row>
    <row r="6" spans="1:4">
      <c r="A6" s="56" t="s">
        <v>141</v>
      </c>
      <c r="B6" s="56" t="s">
        <v>142</v>
      </c>
    </row>
    <row r="7" spans="1:4">
      <c r="A7" s="56" t="s">
        <v>143</v>
      </c>
      <c r="B7" s="56" t="s">
        <v>144</v>
      </c>
    </row>
    <row r="8" spans="1:4">
      <c r="A8" s="56" t="s">
        <v>145</v>
      </c>
      <c r="B8" s="56" t="s">
        <v>146</v>
      </c>
    </row>
    <row r="9" spans="1:4">
      <c r="A9" t="str">
        <f t="shared" ref="A9:A12" si="0">TRIM(D20)</f>
        <v/>
      </c>
      <c r="B9" s="56" t="s">
        <v>145</v>
      </c>
    </row>
    <row r="10" spans="1:4">
      <c r="A10" t="str">
        <f t="shared" si="0"/>
        <v/>
      </c>
    </row>
    <row r="11" spans="1:4">
      <c r="A11" t="str">
        <f t="shared" si="0"/>
        <v/>
      </c>
    </row>
    <row r="12" spans="1:4">
      <c r="A12" t="str">
        <f t="shared" si="0"/>
        <v/>
      </c>
    </row>
    <row r="13" spans="1:4">
      <c r="D13" t="s">
        <v>147</v>
      </c>
    </row>
    <row r="14" spans="1:4">
      <c r="D14" t="s">
        <v>148</v>
      </c>
    </row>
    <row r="15" spans="1:4">
      <c r="D15" t="s">
        <v>149</v>
      </c>
    </row>
    <row r="16" spans="1:4">
      <c r="D16" t="s">
        <v>150</v>
      </c>
    </row>
    <row r="17" spans="4:4">
      <c r="D17" t="s">
        <v>151</v>
      </c>
    </row>
    <row r="18" spans="4:4">
      <c r="D18" t="s">
        <v>152</v>
      </c>
    </row>
    <row r="19" spans="4:4">
      <c r="D19" t="s">
        <v>153</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A1:IV44"/>
  <sheetViews>
    <sheetView showGridLines="0" zoomScale="60" zoomScaleNormal="60" workbookViewId="0">
      <pane xSplit="1" ySplit="2" topLeftCell="B3" activePane="bottomRight" state="frozen"/>
      <selection pane="bottomRight" activeCell="AZ48" sqref="AZ48"/>
      <selection pane="bottomLeft" activeCell="BD41" sqref="BD41"/>
      <selection pane="topRight" activeCell="BD41" sqref="BD41"/>
    </sheetView>
  </sheetViews>
  <sheetFormatPr defaultColWidth="8.85546875" defaultRowHeight="15" customHeight="1"/>
  <cols>
    <col min="1" max="1" width="50.140625" style="1" customWidth="1"/>
    <col min="2" max="2" width="10.85546875" style="1" customWidth="1"/>
    <col min="3" max="4" width="9.42578125" style="1" customWidth="1"/>
    <col min="5" max="5" width="9.85546875" style="1" customWidth="1"/>
    <col min="6" max="6" width="10.85546875" style="1" customWidth="1"/>
    <col min="7" max="7" width="8.42578125" style="1" customWidth="1"/>
    <col min="8" max="10" width="10.140625" style="1" customWidth="1"/>
    <col min="11" max="11" width="8.85546875" style="1" customWidth="1"/>
    <col min="12" max="12" width="9.85546875" style="1" customWidth="1"/>
    <col min="13" max="53" width="11" style="1" customWidth="1"/>
    <col min="54" max="256" width="8.85546875" style="1" customWidth="1"/>
  </cols>
  <sheetData>
    <row r="1" spans="1:53" ht="15" customHeight="1" thickBot="1">
      <c r="A1" s="2"/>
      <c r="B1" s="4"/>
      <c r="C1" s="4"/>
      <c r="D1" s="4"/>
      <c r="E1" s="4"/>
      <c r="F1" s="2"/>
      <c r="G1" s="2"/>
      <c r="H1" s="2"/>
      <c r="I1" s="2"/>
      <c r="J1" s="4"/>
      <c r="K1" s="4"/>
      <c r="L1" s="4"/>
      <c r="M1" s="4"/>
      <c r="N1" s="2"/>
      <c r="O1" s="2"/>
      <c r="P1" s="2"/>
      <c r="Q1" s="2"/>
      <c r="R1" s="4"/>
      <c r="S1" s="4"/>
      <c r="T1" s="4"/>
      <c r="U1" s="4"/>
      <c r="V1" s="2"/>
      <c r="W1" s="2"/>
      <c r="X1" s="2"/>
      <c r="Y1" s="2"/>
      <c r="Z1" s="4"/>
      <c r="AA1" s="4"/>
      <c r="AB1" s="4"/>
      <c r="AC1" s="4"/>
      <c r="AD1" s="2"/>
      <c r="AE1" s="2"/>
      <c r="AF1" s="2"/>
      <c r="AG1" s="2"/>
      <c r="AH1" s="4"/>
      <c r="AI1" s="4"/>
      <c r="AJ1" s="4"/>
      <c r="AK1" s="4"/>
      <c r="AL1" s="2"/>
      <c r="AM1" s="2"/>
      <c r="AN1" s="2"/>
      <c r="AO1" s="2"/>
      <c r="AP1" s="4"/>
      <c r="AQ1" s="4"/>
      <c r="AR1" s="4"/>
      <c r="AS1" s="4"/>
      <c r="AT1" s="2"/>
      <c r="AU1" s="2"/>
      <c r="AV1" s="2"/>
      <c r="AW1" s="2"/>
      <c r="AX1" s="4"/>
      <c r="AY1" s="4"/>
      <c r="AZ1" s="4"/>
      <c r="BA1" s="4"/>
    </row>
    <row r="2" spans="1:53" ht="14.45">
      <c r="A2" s="57"/>
      <c r="B2" s="106" t="s">
        <v>154</v>
      </c>
      <c r="C2" s="185" t="str">
        <f>'Measure Info'!C7</f>
        <v>Epic</v>
      </c>
      <c r="D2" s="186"/>
      <c r="E2" s="187"/>
      <c r="F2" s="101" t="s">
        <v>155</v>
      </c>
      <c r="G2" s="188" t="str">
        <f>'Measure Info'!C8</f>
        <v>Epic</v>
      </c>
      <c r="H2" s="189"/>
      <c r="I2" s="190"/>
      <c r="J2" s="106" t="s">
        <v>156</v>
      </c>
      <c r="K2" s="185" t="str">
        <f>'Measure Info'!C9</f>
        <v>Epic</v>
      </c>
      <c r="L2" s="186"/>
      <c r="M2" s="187"/>
      <c r="N2" s="101" t="s">
        <v>157</v>
      </c>
      <c r="O2" s="188" t="str">
        <f>'Measure Info'!C12</f>
        <v>Allscripts</v>
      </c>
      <c r="P2" s="189"/>
      <c r="Q2" s="190"/>
      <c r="R2" s="127" t="s">
        <v>158</v>
      </c>
      <c r="S2" s="191" t="s">
        <v>159</v>
      </c>
      <c r="T2" s="192"/>
      <c r="U2" s="193"/>
      <c r="V2" s="101" t="s">
        <v>160</v>
      </c>
      <c r="W2" s="188" t="s">
        <v>37</v>
      </c>
      <c r="X2" s="189"/>
      <c r="Y2" s="189"/>
      <c r="Z2" s="106" t="s">
        <v>161</v>
      </c>
      <c r="AA2" s="185" t="s">
        <v>159</v>
      </c>
      <c r="AB2" s="186"/>
      <c r="AC2" s="187"/>
      <c r="AD2" s="101" t="s">
        <v>162</v>
      </c>
      <c r="AE2" s="188" t="s">
        <v>37</v>
      </c>
      <c r="AF2" s="189"/>
      <c r="AG2" s="189"/>
      <c r="AH2" s="106" t="s">
        <v>163</v>
      </c>
      <c r="AI2" s="194" t="s">
        <v>159</v>
      </c>
      <c r="AJ2" s="195"/>
      <c r="AK2" s="196"/>
      <c r="AL2" s="101" t="s">
        <v>164</v>
      </c>
      <c r="AM2" s="188" t="s">
        <v>37</v>
      </c>
      <c r="AN2" s="189"/>
      <c r="AO2" s="189"/>
      <c r="AP2" s="106" t="s">
        <v>165</v>
      </c>
      <c r="AQ2" s="185" t="s">
        <v>37</v>
      </c>
      <c r="AR2" s="186"/>
      <c r="AS2" s="187"/>
      <c r="AT2" s="101" t="s">
        <v>166</v>
      </c>
      <c r="AU2" s="188" t="s">
        <v>37</v>
      </c>
      <c r="AV2" s="189"/>
      <c r="AW2" s="190"/>
      <c r="AX2" s="106" t="s">
        <v>167</v>
      </c>
      <c r="AY2" s="185" t="s">
        <v>35</v>
      </c>
      <c r="AZ2" s="186"/>
      <c r="BA2" s="187"/>
    </row>
    <row r="3" spans="1:53" ht="36" customHeight="1">
      <c r="A3" s="43" t="s">
        <v>50</v>
      </c>
      <c r="B3" s="107" t="s">
        <v>168</v>
      </c>
      <c r="C3" s="94" t="s">
        <v>169</v>
      </c>
      <c r="D3" s="94" t="s">
        <v>170</v>
      </c>
      <c r="E3" s="108" t="s">
        <v>171</v>
      </c>
      <c r="F3" s="94" t="s">
        <v>168</v>
      </c>
      <c r="G3" s="94" t="s">
        <v>169</v>
      </c>
      <c r="H3" s="94" t="s">
        <v>170</v>
      </c>
      <c r="I3" s="94" t="s">
        <v>171</v>
      </c>
      <c r="J3" s="107" t="s">
        <v>168</v>
      </c>
      <c r="K3" s="44" t="s">
        <v>169</v>
      </c>
      <c r="L3" s="44" t="s">
        <v>170</v>
      </c>
      <c r="M3" s="126" t="s">
        <v>171</v>
      </c>
      <c r="N3" s="44" t="s">
        <v>168</v>
      </c>
      <c r="O3" s="44" t="s">
        <v>169</v>
      </c>
      <c r="P3" s="44" t="s">
        <v>170</v>
      </c>
      <c r="Q3" s="44" t="s">
        <v>171</v>
      </c>
      <c r="R3" s="128" t="s">
        <v>168</v>
      </c>
      <c r="S3" s="44" t="s">
        <v>169</v>
      </c>
      <c r="T3" s="44" t="s">
        <v>170</v>
      </c>
      <c r="U3" s="126" t="s">
        <v>171</v>
      </c>
      <c r="V3" s="44" t="s">
        <v>168</v>
      </c>
      <c r="W3" s="44" t="s">
        <v>169</v>
      </c>
      <c r="X3" s="44" t="s">
        <v>170</v>
      </c>
      <c r="Y3" s="44" t="s">
        <v>171</v>
      </c>
      <c r="Z3" s="128" t="s">
        <v>168</v>
      </c>
      <c r="AA3" s="44" t="s">
        <v>169</v>
      </c>
      <c r="AB3" s="44" t="s">
        <v>170</v>
      </c>
      <c r="AC3" s="126" t="s">
        <v>171</v>
      </c>
      <c r="AD3" s="44" t="s">
        <v>168</v>
      </c>
      <c r="AE3" s="44" t="s">
        <v>169</v>
      </c>
      <c r="AF3" s="44" t="s">
        <v>170</v>
      </c>
      <c r="AG3" s="44" t="s">
        <v>171</v>
      </c>
      <c r="AH3" s="128" t="s">
        <v>168</v>
      </c>
      <c r="AI3" s="44" t="s">
        <v>169</v>
      </c>
      <c r="AJ3" s="44" t="s">
        <v>170</v>
      </c>
      <c r="AK3" s="126" t="s">
        <v>171</v>
      </c>
      <c r="AL3" s="44" t="s">
        <v>168</v>
      </c>
      <c r="AM3" s="44" t="s">
        <v>169</v>
      </c>
      <c r="AN3" s="44" t="s">
        <v>170</v>
      </c>
      <c r="AO3" s="44" t="s">
        <v>171</v>
      </c>
      <c r="AP3" s="128" t="s">
        <v>168</v>
      </c>
      <c r="AQ3" s="44" t="s">
        <v>169</v>
      </c>
      <c r="AR3" s="44" t="s">
        <v>170</v>
      </c>
      <c r="AS3" s="126" t="s">
        <v>171</v>
      </c>
      <c r="AT3" s="44" t="s">
        <v>168</v>
      </c>
      <c r="AU3" s="44" t="s">
        <v>169</v>
      </c>
      <c r="AV3" s="44" t="s">
        <v>170</v>
      </c>
      <c r="AW3" s="44" t="s">
        <v>171</v>
      </c>
      <c r="AX3" s="128" t="s">
        <v>168</v>
      </c>
      <c r="AY3" s="44" t="s">
        <v>169</v>
      </c>
      <c r="AZ3" s="44" t="s">
        <v>170</v>
      </c>
      <c r="BA3" s="126" t="s">
        <v>171</v>
      </c>
    </row>
    <row r="4" spans="1:53" ht="15" customHeight="1">
      <c r="A4" s="95" t="str">
        <f>'Measure Info'!B17</f>
        <v>Encounter, Performed: Emergency Department Visit</v>
      </c>
      <c r="B4" s="109">
        <f>'Scorecard 1- Epic'!C5</f>
        <v>1</v>
      </c>
      <c r="C4" s="45">
        <f>'Scorecard 1- Epic'!D5</f>
        <v>1</v>
      </c>
      <c r="D4" s="45">
        <f>'Scorecard 1- Epic'!E5</f>
        <v>1</v>
      </c>
      <c r="E4" s="110">
        <f>'Scorecard 1- Epic'!F5</f>
        <v>1</v>
      </c>
      <c r="F4" s="102">
        <f>'Scorecard 2- Epic'!C5</f>
        <v>1</v>
      </c>
      <c r="G4" s="45">
        <f>'Scorecard 2- Epic'!D5</f>
        <v>1</v>
      </c>
      <c r="H4" s="45">
        <f>'Scorecard 2- Epic'!E5</f>
        <v>1</v>
      </c>
      <c r="I4" s="122">
        <f>'Scorecard 2- Epic'!F5</f>
        <v>1</v>
      </c>
      <c r="J4" s="109">
        <f>'Scorecard 3- Epic'!C5</f>
        <v>1</v>
      </c>
      <c r="K4" s="45">
        <f>'Scorecard 3- Epic'!D5</f>
        <v>1</v>
      </c>
      <c r="L4" s="45">
        <f>'Scorecard 3- Epic'!E5</f>
        <v>1</v>
      </c>
      <c r="M4" s="110">
        <f>'Scorecard 3- Epic'!F5</f>
        <v>1</v>
      </c>
      <c r="N4" s="102">
        <f>'Scorecard 4- Allscripts'!C5</f>
        <v>1</v>
      </c>
      <c r="O4" s="45">
        <f>'Scorecard 4- Allscripts'!D5</f>
        <v>1</v>
      </c>
      <c r="P4" s="45">
        <f>'Scorecard 4- Allscripts'!E5</f>
        <v>1</v>
      </c>
      <c r="Q4" s="122">
        <f>'Scorecard 4- Allscripts'!F5</f>
        <v>1</v>
      </c>
      <c r="R4" s="109">
        <f>'Scorecard 5- Allscripts'!C5</f>
        <v>1</v>
      </c>
      <c r="S4" s="45">
        <f>'Scorecard 5- Allscripts'!D5</f>
        <v>1</v>
      </c>
      <c r="T4" s="45">
        <f>'Scorecard 5- Allscripts'!D5</f>
        <v>1</v>
      </c>
      <c r="U4" s="110">
        <f>'Scorecard 5- Allscripts'!F5</f>
        <v>1</v>
      </c>
      <c r="V4" s="102">
        <f>'Scorecard 6- Allscripts'!C5</f>
        <v>1</v>
      </c>
      <c r="W4" s="45">
        <f>'Scorecard 6- Allscripts'!D5</f>
        <v>1</v>
      </c>
      <c r="X4" s="45">
        <f>'Scorecard 6- Allscripts'!E5</f>
        <v>1</v>
      </c>
      <c r="Y4" s="122">
        <f>'Scorecard 6- Allscripts'!F5</f>
        <v>1</v>
      </c>
      <c r="Z4" s="109">
        <f>'Scorecard 7- Allscripts'!C5</f>
        <v>1</v>
      </c>
      <c r="AA4" s="45">
        <f>'Scorecard 7- Allscripts'!D5</f>
        <v>1</v>
      </c>
      <c r="AB4" s="45">
        <f>'Scorecard 7- Allscripts'!E5</f>
        <v>1</v>
      </c>
      <c r="AC4" s="110">
        <f>'Scorecard 7- Allscripts'!F5</f>
        <v>1</v>
      </c>
      <c r="AD4" s="102">
        <f>'Scorecard 8- Allscripts'!C5</f>
        <v>1</v>
      </c>
      <c r="AE4" s="45">
        <f>'Scorecard 8- Allscripts'!D5</f>
        <v>1</v>
      </c>
      <c r="AF4" s="45">
        <f>'Scorecard 8- Allscripts'!E5</f>
        <v>1</v>
      </c>
      <c r="AG4" s="122">
        <f>'Scorecard 8- Allscripts'!F5</f>
        <v>1</v>
      </c>
      <c r="AH4" s="109">
        <f>'Scorecard 9- Allscripts'!C5</f>
        <v>1</v>
      </c>
      <c r="AI4" s="45">
        <f>'Scorecard 9- Allscripts'!D5</f>
        <v>1</v>
      </c>
      <c r="AJ4" s="45">
        <f>'Scorecard 9- Allscripts'!E5</f>
        <v>1</v>
      </c>
      <c r="AK4" s="110">
        <f>'Scorecard 9- Allscripts'!F5</f>
        <v>1</v>
      </c>
      <c r="AL4" s="102">
        <f>'Scorecard 10- Allscripts'!C5</f>
        <v>1</v>
      </c>
      <c r="AM4" s="45">
        <f>'Scorecard 10- Allscripts'!D5</f>
        <v>1</v>
      </c>
      <c r="AN4" s="45">
        <f>'Scorecard 10- Allscripts'!E5</f>
        <v>1</v>
      </c>
      <c r="AO4" s="122">
        <f>'Scorecard 10- Allscripts'!F5</f>
        <v>1</v>
      </c>
      <c r="AP4" s="109">
        <f>'Scorecard 11- Allscripts'!C5</f>
        <v>1</v>
      </c>
      <c r="AQ4" s="45">
        <f>'Scorecard 11- Allscripts'!D5</f>
        <v>1</v>
      </c>
      <c r="AR4" s="45">
        <f>'Scorecard 11- Allscripts'!E5</f>
        <v>1</v>
      </c>
      <c r="AS4" s="110">
        <f>'Scorecard 11- Allscripts'!F5</f>
        <v>1</v>
      </c>
      <c r="AT4" s="102">
        <f>'Scorecard 12- Allscripts'!C5</f>
        <v>1</v>
      </c>
      <c r="AU4" s="45">
        <f>'Scorecard 12- Allscripts'!D5</f>
        <v>1</v>
      </c>
      <c r="AV4" s="45">
        <f>'Scorecard 12- Allscripts'!E5</f>
        <v>1</v>
      </c>
      <c r="AW4" s="122">
        <f>'Scorecard 12- Allscripts'!F5</f>
        <v>1</v>
      </c>
      <c r="AX4" s="109">
        <f>'Scorecard 13- Epic'!C5</f>
        <v>1</v>
      </c>
      <c r="AY4" s="102">
        <f>'Scorecard 13- Epic'!D5</f>
        <v>1</v>
      </c>
      <c r="AZ4" s="102">
        <f>'Scorecard 13- Epic'!E5</f>
        <v>1</v>
      </c>
      <c r="BA4" s="137">
        <f>'Scorecard 13- Epic'!F5</f>
        <v>1</v>
      </c>
    </row>
    <row r="5" spans="1:53" ht="15" customHeight="1">
      <c r="A5" s="96" t="str">
        <f>'Measure Info'!B18</f>
        <v>Encounter, Performed: Encounter Inpatient</v>
      </c>
      <c r="B5" s="109">
        <f>'Scorecard 1- Epic'!C6</f>
        <v>1</v>
      </c>
      <c r="C5" s="45">
        <f>'Scorecard 1- Epic'!D6</f>
        <v>1</v>
      </c>
      <c r="D5" s="45">
        <f>'Scorecard 1- Epic'!E6</f>
        <v>1</v>
      </c>
      <c r="E5" s="110">
        <f>'Scorecard 1- Epic'!F6</f>
        <v>1</v>
      </c>
      <c r="F5" s="102">
        <f>'Scorecard 2- Epic'!C6</f>
        <v>1</v>
      </c>
      <c r="G5" s="45">
        <f>'Scorecard 2- Epic'!D6</f>
        <v>1</v>
      </c>
      <c r="H5" s="45">
        <f>'Scorecard 2- Epic'!E6</f>
        <v>1</v>
      </c>
      <c r="I5" s="122">
        <f>'Scorecard 2- Epic'!F6</f>
        <v>1</v>
      </c>
      <c r="J5" s="109">
        <f>'Scorecard 3- Epic'!C6</f>
        <v>1</v>
      </c>
      <c r="K5" s="45">
        <f>'Scorecard 3- Epic'!D6</f>
        <v>1</v>
      </c>
      <c r="L5" s="45">
        <f>'Scorecard 3- Epic'!E6</f>
        <v>1</v>
      </c>
      <c r="M5" s="110">
        <f>'Scorecard 3- Epic'!F6</f>
        <v>1</v>
      </c>
      <c r="N5" s="102">
        <f>'Scorecard 4- Allscripts'!C6</f>
        <v>1</v>
      </c>
      <c r="O5" s="45">
        <f>'Scorecard 4- Allscripts'!D6</f>
        <v>1</v>
      </c>
      <c r="P5" s="45">
        <f>'Scorecard 4- Allscripts'!E6</f>
        <v>1</v>
      </c>
      <c r="Q5" s="122">
        <f>'Scorecard 4- Allscripts'!F6</f>
        <v>1</v>
      </c>
      <c r="R5" s="109">
        <f>'Scorecard 5- Allscripts'!C6</f>
        <v>1</v>
      </c>
      <c r="S5" s="45">
        <f>'Scorecard 5- Allscripts'!D6</f>
        <v>1</v>
      </c>
      <c r="T5" s="45">
        <f>'Scorecard 5- Allscripts'!D6</f>
        <v>1</v>
      </c>
      <c r="U5" s="110">
        <f>'Scorecard 5- Allscripts'!F6</f>
        <v>1</v>
      </c>
      <c r="V5" s="102">
        <f>'Scorecard 6- Allscripts'!C6</f>
        <v>1</v>
      </c>
      <c r="W5" s="45">
        <f>'Scorecard 6- Allscripts'!D6</f>
        <v>1</v>
      </c>
      <c r="X5" s="45">
        <f>'Scorecard 6- Allscripts'!E6</f>
        <v>1</v>
      </c>
      <c r="Y5" s="122">
        <f>'Scorecard 6- Allscripts'!F6</f>
        <v>1</v>
      </c>
      <c r="Z5" s="109">
        <f>'Scorecard 7- Allscripts'!C6</f>
        <v>1</v>
      </c>
      <c r="AA5" s="45">
        <f>'Scorecard 7- Allscripts'!D6</f>
        <v>1</v>
      </c>
      <c r="AB5" s="45">
        <f>'Scorecard 7- Allscripts'!E6</f>
        <v>1</v>
      </c>
      <c r="AC5" s="110">
        <f>'Scorecard 7- Allscripts'!F6</f>
        <v>1</v>
      </c>
      <c r="AD5" s="102">
        <f>'Scorecard 8- Allscripts'!C6</f>
        <v>1</v>
      </c>
      <c r="AE5" s="45">
        <f>'Scorecard 8- Allscripts'!D6</f>
        <v>1</v>
      </c>
      <c r="AF5" s="45">
        <f>'Scorecard 8- Allscripts'!E6</f>
        <v>1</v>
      </c>
      <c r="AG5" s="122">
        <f>'Scorecard 8- Allscripts'!F6</f>
        <v>1</v>
      </c>
      <c r="AH5" s="109">
        <f>'Scorecard 9- Allscripts'!C6</f>
        <v>1</v>
      </c>
      <c r="AI5" s="45">
        <f>'Scorecard 9- Allscripts'!D6</f>
        <v>1</v>
      </c>
      <c r="AJ5" s="45">
        <f>'Scorecard 9- Allscripts'!E6</f>
        <v>1</v>
      </c>
      <c r="AK5" s="110">
        <f>'Scorecard 9- Allscripts'!F6</f>
        <v>1</v>
      </c>
      <c r="AL5" s="102">
        <f>'Scorecard 10- Allscripts'!C6</f>
        <v>1</v>
      </c>
      <c r="AM5" s="45">
        <f>'Scorecard 10- Allscripts'!D6</f>
        <v>1</v>
      </c>
      <c r="AN5" s="45">
        <f>'Scorecard 10- Allscripts'!E6</f>
        <v>1</v>
      </c>
      <c r="AO5" s="122">
        <f>'Scorecard 10- Allscripts'!F6</f>
        <v>1</v>
      </c>
      <c r="AP5" s="109">
        <f>'Scorecard 11- Allscripts'!C6</f>
        <v>1</v>
      </c>
      <c r="AQ5" s="45">
        <f>'Scorecard 11- Allscripts'!D6</f>
        <v>1</v>
      </c>
      <c r="AR5" s="45">
        <f>'Scorecard 11- Allscripts'!E6</f>
        <v>1</v>
      </c>
      <c r="AS5" s="110">
        <f>'Scorecard 11- Allscripts'!F6</f>
        <v>1</v>
      </c>
      <c r="AT5" s="102">
        <f>'Scorecard 12- Allscripts'!C6</f>
        <v>1</v>
      </c>
      <c r="AU5" s="45">
        <f>'Scorecard 12- Allscripts'!D6</f>
        <v>1</v>
      </c>
      <c r="AV5" s="45">
        <f>'Scorecard 12- Allscripts'!E6</f>
        <v>1</v>
      </c>
      <c r="AW5" s="122">
        <f>'Scorecard 12- Allscripts'!F6</f>
        <v>1</v>
      </c>
      <c r="AX5" s="109">
        <f>'Scorecard 13- Epic'!C6</f>
        <v>1</v>
      </c>
      <c r="AY5" s="102">
        <f>'Scorecard 13- Epic'!D6</f>
        <v>1</v>
      </c>
      <c r="AZ5" s="102">
        <f>'Scorecard 13- Epic'!E6</f>
        <v>1</v>
      </c>
      <c r="BA5" s="137">
        <f>'Scorecard 13- Epic'!F6</f>
        <v>1</v>
      </c>
    </row>
    <row r="6" spans="1:53" ht="15" customHeight="1">
      <c r="A6" s="96" t="str">
        <f>'Measure Info'!B19</f>
        <v>Encounter, Performed: Observation Services</v>
      </c>
      <c r="B6" s="109">
        <f>'Scorecard 1- Epic'!C7</f>
        <v>1</v>
      </c>
      <c r="C6" s="45">
        <f>'Scorecard 1- Epic'!D7</f>
        <v>1</v>
      </c>
      <c r="D6" s="45">
        <f>'Scorecard 1- Epic'!E7</f>
        <v>1</v>
      </c>
      <c r="E6" s="110">
        <f>'Scorecard 1- Epic'!F7</f>
        <v>1</v>
      </c>
      <c r="F6" s="102">
        <f>'Scorecard 2- Epic'!C7</f>
        <v>1</v>
      </c>
      <c r="G6" s="45">
        <f>'Scorecard 2- Epic'!D7</f>
        <v>1</v>
      </c>
      <c r="H6" s="45">
        <f>'Scorecard 2- Epic'!E7</f>
        <v>1</v>
      </c>
      <c r="I6" s="122">
        <f>'Scorecard 2- Epic'!F7</f>
        <v>1</v>
      </c>
      <c r="J6" s="109">
        <f>'Scorecard 3- Epic'!C7</f>
        <v>1</v>
      </c>
      <c r="K6" s="45">
        <f>'Scorecard 3- Epic'!D7</f>
        <v>1</v>
      </c>
      <c r="L6" s="45">
        <f>'Scorecard 3- Epic'!E7</f>
        <v>1</v>
      </c>
      <c r="M6" s="110">
        <f>'Scorecard 3- Epic'!F7</f>
        <v>1</v>
      </c>
      <c r="N6" s="102">
        <f>'Scorecard 4- Allscripts'!C7</f>
        <v>1</v>
      </c>
      <c r="O6" s="45">
        <f>'Scorecard 4- Allscripts'!D7</f>
        <v>1</v>
      </c>
      <c r="P6" s="45">
        <f>'Scorecard 4- Allscripts'!E7</f>
        <v>1</v>
      </c>
      <c r="Q6" s="122">
        <f>'Scorecard 4- Allscripts'!F7</f>
        <v>1</v>
      </c>
      <c r="R6" s="109">
        <f>'Scorecard 5- Allscripts'!C7</f>
        <v>1</v>
      </c>
      <c r="S6" s="45">
        <f>'Scorecard 5- Allscripts'!D7</f>
        <v>1</v>
      </c>
      <c r="T6" s="45">
        <f>'Scorecard 5- Allscripts'!D7</f>
        <v>1</v>
      </c>
      <c r="U6" s="110">
        <f>'Scorecard 5- Allscripts'!F7</f>
        <v>1</v>
      </c>
      <c r="V6" s="102">
        <f>'Scorecard 6- Allscripts'!C7</f>
        <v>1</v>
      </c>
      <c r="W6" s="45">
        <f>'Scorecard 6- Allscripts'!D7</f>
        <v>1</v>
      </c>
      <c r="X6" s="45">
        <f>'Scorecard 6- Allscripts'!E7</f>
        <v>1</v>
      </c>
      <c r="Y6" s="122">
        <f>'Scorecard 6- Allscripts'!F7</f>
        <v>1</v>
      </c>
      <c r="Z6" s="109">
        <f>'Scorecard 7- Allscripts'!C7</f>
        <v>1</v>
      </c>
      <c r="AA6" s="45">
        <f>'Scorecard 7- Allscripts'!D7</f>
        <v>1</v>
      </c>
      <c r="AB6" s="45">
        <f>'Scorecard 7- Allscripts'!E7</f>
        <v>1</v>
      </c>
      <c r="AC6" s="110">
        <f>'Scorecard 7- Allscripts'!F7</f>
        <v>1</v>
      </c>
      <c r="AD6" s="102">
        <f>'Scorecard 8- Allscripts'!C7</f>
        <v>1</v>
      </c>
      <c r="AE6" s="45">
        <f>'Scorecard 8- Allscripts'!D7</f>
        <v>1</v>
      </c>
      <c r="AF6" s="45">
        <f>'Scorecard 8- Allscripts'!E7</f>
        <v>1</v>
      </c>
      <c r="AG6" s="122">
        <f>'Scorecard 8- Allscripts'!F7</f>
        <v>1</v>
      </c>
      <c r="AH6" s="109">
        <f>'Scorecard 9- Allscripts'!C7</f>
        <v>1</v>
      </c>
      <c r="AI6" s="45">
        <f>'Scorecard 9- Allscripts'!D7</f>
        <v>1</v>
      </c>
      <c r="AJ6" s="45">
        <f>'Scorecard 9- Allscripts'!E7</f>
        <v>1</v>
      </c>
      <c r="AK6" s="110">
        <f>'Scorecard 9- Allscripts'!F7</f>
        <v>1</v>
      </c>
      <c r="AL6" s="102">
        <f>'Scorecard 10- Allscripts'!C7</f>
        <v>1</v>
      </c>
      <c r="AM6" s="45">
        <f>'Scorecard 10- Allscripts'!D7</f>
        <v>1</v>
      </c>
      <c r="AN6" s="45">
        <f>'Scorecard 10- Allscripts'!E7</f>
        <v>1</v>
      </c>
      <c r="AO6" s="122">
        <f>'Scorecard 10- Allscripts'!F7</f>
        <v>1</v>
      </c>
      <c r="AP6" s="109">
        <f>'Scorecard 11- Allscripts'!C7</f>
        <v>1</v>
      </c>
      <c r="AQ6" s="45">
        <f>'Scorecard 11- Allscripts'!D7</f>
        <v>1</v>
      </c>
      <c r="AR6" s="45">
        <f>'Scorecard 11- Allscripts'!E7</f>
        <v>1</v>
      </c>
      <c r="AS6" s="110">
        <f>'Scorecard 11- Allscripts'!F7</f>
        <v>1</v>
      </c>
      <c r="AT6" s="102">
        <f>'Scorecard 12- Allscripts'!C7</f>
        <v>1</v>
      </c>
      <c r="AU6" s="45">
        <f>'Scorecard 12- Allscripts'!D7</f>
        <v>1</v>
      </c>
      <c r="AV6" s="45">
        <f>'Scorecard 12- Allscripts'!E7</f>
        <v>1</v>
      </c>
      <c r="AW6" s="122">
        <f>'Scorecard 12- Allscripts'!F7</f>
        <v>1</v>
      </c>
      <c r="AX6" s="109">
        <f>'Scorecard 13- Epic'!C7</f>
        <v>1</v>
      </c>
      <c r="AY6" s="102">
        <f>'Scorecard 13- Epic'!D7</f>
        <v>1</v>
      </c>
      <c r="AZ6" s="102">
        <f>'Scorecard 13- Epic'!E7</f>
        <v>1</v>
      </c>
      <c r="BA6" s="137">
        <f>'Scorecard 13- Epic'!F7</f>
        <v>1</v>
      </c>
    </row>
    <row r="7" spans="1:53" ht="15" customHeight="1">
      <c r="A7" s="96" t="str">
        <f>'Measure Info'!B20</f>
        <v>Adverse Event: Inpatient Falls</v>
      </c>
      <c r="B7" s="109">
        <f>'Scorecard 1- Epic'!C8</f>
        <v>1</v>
      </c>
      <c r="C7" s="45">
        <f>'Scorecard 1- Epic'!D8</f>
        <v>1</v>
      </c>
      <c r="D7" s="45">
        <f>'Scorecard 1- Epic'!E8</f>
        <v>1</v>
      </c>
      <c r="E7" s="110">
        <f>'Scorecard 1- Epic'!F8</f>
        <v>1</v>
      </c>
      <c r="F7" s="102">
        <f>'Scorecard 2- Epic'!C8</f>
        <v>1</v>
      </c>
      <c r="G7" s="45">
        <f>'Scorecard 2- Epic'!D8</f>
        <v>1</v>
      </c>
      <c r="H7" s="45">
        <f>'Scorecard 2- Epic'!E8</f>
        <v>1</v>
      </c>
      <c r="I7" s="122">
        <f>'Scorecard 2- Epic'!F8</f>
        <v>1</v>
      </c>
      <c r="J7" s="109">
        <f>'Scorecard 3- Epic'!C8</f>
        <v>1</v>
      </c>
      <c r="K7" s="45">
        <f>'Scorecard 3- Epic'!D8</f>
        <v>1</v>
      </c>
      <c r="L7" s="45">
        <f>'Scorecard 3- Epic'!E8</f>
        <v>1</v>
      </c>
      <c r="M7" s="110">
        <f>'Scorecard 3- Epic'!F8</f>
        <v>1</v>
      </c>
      <c r="N7" s="102">
        <f>'Scorecard 4- Allscripts'!C8</f>
        <v>1</v>
      </c>
      <c r="O7" s="45">
        <f>'Scorecard 4- Allscripts'!D8</f>
        <v>1</v>
      </c>
      <c r="P7" s="45">
        <f>'Scorecard 4- Allscripts'!E8</f>
        <v>1</v>
      </c>
      <c r="Q7" s="122">
        <f>'Scorecard 4- Allscripts'!F8</f>
        <v>1</v>
      </c>
      <c r="R7" s="109">
        <f>'Scorecard 5- Allscripts'!C8</f>
        <v>1</v>
      </c>
      <c r="S7" s="45">
        <f>'Scorecard 5- Allscripts'!D8</f>
        <v>1</v>
      </c>
      <c r="T7" s="45">
        <f>'Scorecard 5- Allscripts'!D8</f>
        <v>1</v>
      </c>
      <c r="U7" s="110">
        <f>'Scorecard 5- Allscripts'!F8</f>
        <v>1</v>
      </c>
      <c r="V7" s="102">
        <f>'Scorecard 6- Allscripts'!C8</f>
        <v>1</v>
      </c>
      <c r="W7" s="45">
        <f>'Scorecard 6- Allscripts'!D8</f>
        <v>1</v>
      </c>
      <c r="X7" s="45">
        <f>'Scorecard 6- Allscripts'!E8</f>
        <v>1</v>
      </c>
      <c r="Y7" s="122">
        <f>'Scorecard 6- Allscripts'!F8</f>
        <v>1</v>
      </c>
      <c r="Z7" s="109">
        <f>'Scorecard 7- Allscripts'!C8</f>
        <v>1</v>
      </c>
      <c r="AA7" s="45">
        <f>'Scorecard 7- Allscripts'!D8</f>
        <v>1</v>
      </c>
      <c r="AB7" s="45">
        <f>'Scorecard 7- Allscripts'!E8</f>
        <v>1</v>
      </c>
      <c r="AC7" s="110">
        <f>'Scorecard 7- Allscripts'!F8</f>
        <v>1</v>
      </c>
      <c r="AD7" s="102">
        <f>'Scorecard 8- Allscripts'!C8</f>
        <v>1</v>
      </c>
      <c r="AE7" s="45">
        <f>'Scorecard 8- Allscripts'!D8</f>
        <v>1</v>
      </c>
      <c r="AF7" s="45">
        <f>'Scorecard 8- Allscripts'!E8</f>
        <v>1</v>
      </c>
      <c r="AG7" s="122">
        <f>'Scorecard 8- Allscripts'!F8</f>
        <v>1</v>
      </c>
      <c r="AH7" s="109">
        <f>'Scorecard 9- Allscripts'!C8</f>
        <v>1</v>
      </c>
      <c r="AI7" s="45">
        <f>'Scorecard 9- Allscripts'!D8</f>
        <v>1</v>
      </c>
      <c r="AJ7" s="45">
        <f>'Scorecard 9- Allscripts'!E8</f>
        <v>1</v>
      </c>
      <c r="AK7" s="110">
        <f>'Scorecard 9- Allscripts'!F8</f>
        <v>1</v>
      </c>
      <c r="AL7" s="102">
        <f>'Scorecard 10- Allscripts'!C8</f>
        <v>1</v>
      </c>
      <c r="AM7" s="45">
        <f>'Scorecard 10- Allscripts'!D8</f>
        <v>1</v>
      </c>
      <c r="AN7" s="45">
        <f>'Scorecard 10- Allscripts'!E8</f>
        <v>1</v>
      </c>
      <c r="AO7" s="122">
        <f>'Scorecard 10- Allscripts'!F8</f>
        <v>1</v>
      </c>
      <c r="AP7" s="109">
        <f>'Scorecard 11- Allscripts'!C8</f>
        <v>1</v>
      </c>
      <c r="AQ7" s="45">
        <f>'Scorecard 11- Allscripts'!D8</f>
        <v>1</v>
      </c>
      <c r="AR7" s="45">
        <f>'Scorecard 11- Allscripts'!E8</f>
        <v>1</v>
      </c>
      <c r="AS7" s="110">
        <f>'Scorecard 11- Allscripts'!F8</f>
        <v>1</v>
      </c>
      <c r="AT7" s="102">
        <f>'Scorecard 12- Allscripts'!C8</f>
        <v>1</v>
      </c>
      <c r="AU7" s="45">
        <f>'Scorecard 12- Allscripts'!D8</f>
        <v>1</v>
      </c>
      <c r="AV7" s="45">
        <f>'Scorecard 12- Allscripts'!E8</f>
        <v>1</v>
      </c>
      <c r="AW7" s="122">
        <f>'Scorecard 12- Allscripts'!F8</f>
        <v>1</v>
      </c>
      <c r="AX7" s="109">
        <f>'Scorecard 13- Epic'!C8</f>
        <v>1</v>
      </c>
      <c r="AY7" s="102">
        <f>'Scorecard 13- Epic'!D8</f>
        <v>1</v>
      </c>
      <c r="AZ7" s="102">
        <f>'Scorecard 13- Epic'!E8</f>
        <v>1</v>
      </c>
      <c r="BA7" s="137">
        <f>'Scorecard 13- Epic'!F8</f>
        <v>0</v>
      </c>
    </row>
    <row r="8" spans="1:53" ht="15" customHeight="1">
      <c r="A8" s="96" t="str">
        <f>'Measure Info'!B21</f>
        <v>Diagnosis: Inpatient Falls</v>
      </c>
      <c r="B8" s="109">
        <f>'Scorecard 1- Epic'!C9</f>
        <v>1</v>
      </c>
      <c r="C8" s="45">
        <f>'Scorecard 1- Epic'!D9</f>
        <v>1</v>
      </c>
      <c r="D8" s="45">
        <f>'Scorecard 1- Epic'!E9</f>
        <v>1</v>
      </c>
      <c r="E8" s="110">
        <f>'Scorecard 1- Epic'!F9</f>
        <v>1</v>
      </c>
      <c r="F8" s="102">
        <f>'Scorecard 2- Epic'!C9</f>
        <v>1</v>
      </c>
      <c r="G8" s="45">
        <f>'Scorecard 2- Epic'!D9</f>
        <v>1</v>
      </c>
      <c r="H8" s="45">
        <f>'Scorecard 2- Epic'!E9</f>
        <v>1</v>
      </c>
      <c r="I8" s="122">
        <f>'Scorecard 2- Epic'!F9</f>
        <v>1</v>
      </c>
      <c r="J8" s="109">
        <f>'Scorecard 3- Epic'!C9</f>
        <v>1</v>
      </c>
      <c r="K8" s="45">
        <f>'Scorecard 3- Epic'!D9</f>
        <v>1</v>
      </c>
      <c r="L8" s="45">
        <f>'Scorecard 3- Epic'!E9</f>
        <v>1</v>
      </c>
      <c r="M8" s="110">
        <f>'Scorecard 3- Epic'!F9</f>
        <v>1</v>
      </c>
      <c r="N8" s="102">
        <f>'Scorecard 4- Allscripts'!C9</f>
        <v>1</v>
      </c>
      <c r="O8" s="45">
        <f>'Scorecard 4- Allscripts'!D9</f>
        <v>1</v>
      </c>
      <c r="P8" s="45">
        <f>'Scorecard 4- Allscripts'!E9</f>
        <v>1</v>
      </c>
      <c r="Q8" s="122">
        <f>'Scorecard 4- Allscripts'!F9</f>
        <v>1</v>
      </c>
      <c r="R8" s="109">
        <f>'Scorecard 5- Allscripts'!C9</f>
        <v>1</v>
      </c>
      <c r="S8" s="45">
        <f>'Scorecard 5- Allscripts'!D9</f>
        <v>1</v>
      </c>
      <c r="T8" s="45">
        <f>'Scorecard 5- Allscripts'!D9</f>
        <v>1</v>
      </c>
      <c r="U8" s="110">
        <f>'Scorecard 5- Allscripts'!F9</f>
        <v>1</v>
      </c>
      <c r="V8" s="102">
        <f>'Scorecard 6- Allscripts'!C9</f>
        <v>1</v>
      </c>
      <c r="W8" s="45">
        <f>'Scorecard 6- Allscripts'!D9</f>
        <v>1</v>
      </c>
      <c r="X8" s="45">
        <f>'Scorecard 6- Allscripts'!E9</f>
        <v>1</v>
      </c>
      <c r="Y8" s="122">
        <f>'Scorecard 6- Allscripts'!F9</f>
        <v>1</v>
      </c>
      <c r="Z8" s="109">
        <f>'Scorecard 7- Allscripts'!C9</f>
        <v>1</v>
      </c>
      <c r="AA8" s="45">
        <f>'Scorecard 7- Allscripts'!D9</f>
        <v>1</v>
      </c>
      <c r="AB8" s="45">
        <f>'Scorecard 7- Allscripts'!E9</f>
        <v>1</v>
      </c>
      <c r="AC8" s="110">
        <f>'Scorecard 7- Allscripts'!F9</f>
        <v>1</v>
      </c>
      <c r="AD8" s="102">
        <f>'Scorecard 8- Allscripts'!C9</f>
        <v>1</v>
      </c>
      <c r="AE8" s="45">
        <f>'Scorecard 8- Allscripts'!D9</f>
        <v>1</v>
      </c>
      <c r="AF8" s="45">
        <f>'Scorecard 8- Allscripts'!E9</f>
        <v>1</v>
      </c>
      <c r="AG8" s="122">
        <f>'Scorecard 8- Allscripts'!F9</f>
        <v>1</v>
      </c>
      <c r="AH8" s="109">
        <f>'Scorecard 9- Allscripts'!C9</f>
        <v>1</v>
      </c>
      <c r="AI8" s="45">
        <f>'Scorecard 9- Allscripts'!D9</f>
        <v>1</v>
      </c>
      <c r="AJ8" s="45">
        <f>'Scorecard 9- Allscripts'!E9</f>
        <v>1</v>
      </c>
      <c r="AK8" s="110">
        <f>'Scorecard 9- Allscripts'!F9</f>
        <v>1</v>
      </c>
      <c r="AL8" s="102">
        <f>'Scorecard 10- Allscripts'!C9</f>
        <v>1</v>
      </c>
      <c r="AM8" s="45">
        <f>'Scorecard 10- Allscripts'!D9</f>
        <v>1</v>
      </c>
      <c r="AN8" s="45">
        <f>'Scorecard 10- Allscripts'!E9</f>
        <v>1</v>
      </c>
      <c r="AO8" s="122">
        <f>'Scorecard 10- Allscripts'!F9</f>
        <v>1</v>
      </c>
      <c r="AP8" s="109">
        <f>'Scorecard 11- Allscripts'!C9</f>
        <v>1</v>
      </c>
      <c r="AQ8" s="45">
        <f>'Scorecard 11- Allscripts'!D9</f>
        <v>1</v>
      </c>
      <c r="AR8" s="45">
        <f>'Scorecard 11- Allscripts'!E9</f>
        <v>1</v>
      </c>
      <c r="AS8" s="110">
        <f>'Scorecard 11- Allscripts'!F9</f>
        <v>1</v>
      </c>
      <c r="AT8" s="102">
        <f>'Scorecard 12- Allscripts'!C9</f>
        <v>1</v>
      </c>
      <c r="AU8" s="45">
        <f>'Scorecard 12- Allscripts'!D9</f>
        <v>1</v>
      </c>
      <c r="AV8" s="45">
        <f>'Scorecard 12- Allscripts'!E9</f>
        <v>1</v>
      </c>
      <c r="AW8" s="122">
        <f>'Scorecard 12- Allscripts'!F9</f>
        <v>1</v>
      </c>
      <c r="AX8" s="109">
        <f>'Scorecard 13- Epic'!C9</f>
        <v>1</v>
      </c>
      <c r="AY8" s="102">
        <f>'Scorecard 13- Epic'!D9</f>
        <v>1</v>
      </c>
      <c r="AZ8" s="102">
        <f>'Scorecard 13- Epic'!E9</f>
        <v>1</v>
      </c>
      <c r="BA8" s="137">
        <f>'Scorecard 13- Epic'!F9</f>
        <v>0</v>
      </c>
    </row>
    <row r="9" spans="1:53" ht="15" customHeight="1">
      <c r="A9" s="96" t="str">
        <f>'Measure Info'!B22</f>
        <v>Medication, Active: Anticoagulants for All Indications</v>
      </c>
      <c r="B9" s="109">
        <f>'Scorecard 1- Epic'!C10</f>
        <v>1</v>
      </c>
      <c r="C9" s="45">
        <f>'Scorecard 1- Epic'!D10</f>
        <v>1</v>
      </c>
      <c r="D9" s="45">
        <f>'Scorecard 1- Epic'!E10</f>
        <v>1</v>
      </c>
      <c r="E9" s="110">
        <f>'Scorecard 1- Epic'!F10</f>
        <v>1</v>
      </c>
      <c r="F9" s="102">
        <f>'Scorecard 2- Epic'!C10</f>
        <v>1</v>
      </c>
      <c r="G9" s="45">
        <f>'Scorecard 2- Epic'!D10</f>
        <v>1</v>
      </c>
      <c r="H9" s="45">
        <f>'Scorecard 2- Epic'!E10</f>
        <v>1</v>
      </c>
      <c r="I9" s="122">
        <f>'Scorecard 2- Epic'!F10</f>
        <v>1</v>
      </c>
      <c r="J9" s="109">
        <f>'Scorecard 3- Epic'!C10</f>
        <v>1</v>
      </c>
      <c r="K9" s="45">
        <f>'Scorecard 3- Epic'!D10</f>
        <v>1</v>
      </c>
      <c r="L9" s="45">
        <f>'Scorecard 3- Epic'!E10</f>
        <v>1</v>
      </c>
      <c r="M9" s="110">
        <f>'Scorecard 3- Epic'!F10</f>
        <v>1</v>
      </c>
      <c r="N9" s="102">
        <f>'Scorecard 4- Allscripts'!C10</f>
        <v>1</v>
      </c>
      <c r="O9" s="45">
        <f>'Scorecard 4- Allscripts'!D10</f>
        <v>1</v>
      </c>
      <c r="P9" s="45">
        <f>'Scorecard 4- Allscripts'!E10</f>
        <v>1</v>
      </c>
      <c r="Q9" s="122">
        <f>'Scorecard 4- Allscripts'!F10</f>
        <v>1</v>
      </c>
      <c r="R9" s="109">
        <f>'Scorecard 5- Allscripts'!C10</f>
        <v>1</v>
      </c>
      <c r="S9" s="45">
        <f>'Scorecard 5- Allscripts'!D10</f>
        <v>1</v>
      </c>
      <c r="T9" s="45">
        <f>'Scorecard 5- Allscripts'!D10</f>
        <v>1</v>
      </c>
      <c r="U9" s="110">
        <f>'Scorecard 5- Allscripts'!F10</f>
        <v>1</v>
      </c>
      <c r="V9" s="102">
        <f>'Scorecard 6- Allscripts'!C10</f>
        <v>1</v>
      </c>
      <c r="W9" s="45">
        <f>'Scorecard 6- Allscripts'!D10</f>
        <v>1</v>
      </c>
      <c r="X9" s="45">
        <f>'Scorecard 6- Allscripts'!E10</f>
        <v>1</v>
      </c>
      <c r="Y9" s="122">
        <f>'Scorecard 6- Allscripts'!F10</f>
        <v>1</v>
      </c>
      <c r="Z9" s="109">
        <f>'Scorecard 7- Allscripts'!C10</f>
        <v>1</v>
      </c>
      <c r="AA9" s="45">
        <f>'Scorecard 7- Allscripts'!D10</f>
        <v>1</v>
      </c>
      <c r="AB9" s="45">
        <f>'Scorecard 7- Allscripts'!E10</f>
        <v>1</v>
      </c>
      <c r="AC9" s="110">
        <f>'Scorecard 7- Allscripts'!F10</f>
        <v>1</v>
      </c>
      <c r="AD9" s="102">
        <f>'Scorecard 8- Allscripts'!C10</f>
        <v>1</v>
      </c>
      <c r="AE9" s="45">
        <f>'Scorecard 8- Allscripts'!D10</f>
        <v>1</v>
      </c>
      <c r="AF9" s="45">
        <f>'Scorecard 8- Allscripts'!E10</f>
        <v>1</v>
      </c>
      <c r="AG9" s="122">
        <f>'Scorecard 8- Allscripts'!F10</f>
        <v>1</v>
      </c>
      <c r="AH9" s="109">
        <f>'Scorecard 9- Allscripts'!C10</f>
        <v>1</v>
      </c>
      <c r="AI9" s="45">
        <f>'Scorecard 9- Allscripts'!D10</f>
        <v>1</v>
      </c>
      <c r="AJ9" s="45">
        <f>'Scorecard 9- Allscripts'!E10</f>
        <v>1</v>
      </c>
      <c r="AK9" s="110">
        <f>'Scorecard 9- Allscripts'!F10</f>
        <v>1</v>
      </c>
      <c r="AL9" s="102">
        <f>'Scorecard 10- Allscripts'!C10</f>
        <v>1</v>
      </c>
      <c r="AM9" s="45">
        <f>'Scorecard 10- Allscripts'!D10</f>
        <v>1</v>
      </c>
      <c r="AN9" s="45">
        <f>'Scorecard 10- Allscripts'!E10</f>
        <v>1</v>
      </c>
      <c r="AO9" s="122">
        <f>'Scorecard 10- Allscripts'!F10</f>
        <v>1</v>
      </c>
      <c r="AP9" s="109">
        <f>'Scorecard 11- Allscripts'!C10</f>
        <v>1</v>
      </c>
      <c r="AQ9" s="45">
        <f>'Scorecard 11- Allscripts'!D10</f>
        <v>1</v>
      </c>
      <c r="AR9" s="45">
        <f>'Scorecard 11- Allscripts'!E10</f>
        <v>1</v>
      </c>
      <c r="AS9" s="110">
        <f>'Scorecard 11- Allscripts'!F10</f>
        <v>1</v>
      </c>
      <c r="AT9" s="102">
        <f>'Scorecard 12- Allscripts'!C10</f>
        <v>1</v>
      </c>
      <c r="AU9" s="45">
        <f>'Scorecard 12- Allscripts'!D10</f>
        <v>1</v>
      </c>
      <c r="AV9" s="45">
        <f>'Scorecard 12- Allscripts'!E10</f>
        <v>1</v>
      </c>
      <c r="AW9" s="122">
        <f>'Scorecard 12- Allscripts'!F10</f>
        <v>1</v>
      </c>
      <c r="AX9" s="109">
        <f>'Scorecard 13- Epic'!C10</f>
        <v>1</v>
      </c>
      <c r="AY9" s="102">
        <f>'Scorecard 13- Epic'!D10</f>
        <v>1</v>
      </c>
      <c r="AZ9" s="102">
        <f>'Scorecard 13- Epic'!E10</f>
        <v>1</v>
      </c>
      <c r="BA9" s="137">
        <f>'Scorecard 13- Epic'!F10</f>
        <v>1</v>
      </c>
    </row>
    <row r="10" spans="1:53" ht="15" customHeight="1">
      <c r="A10" s="96" t="str">
        <f>'Measure Info'!B23</f>
        <v>Medication, Active: Antidepressants</v>
      </c>
      <c r="B10" s="109">
        <f>'Scorecard 1- Epic'!C11</f>
        <v>1</v>
      </c>
      <c r="C10" s="45">
        <f>'Scorecard 1- Epic'!D11</f>
        <v>1</v>
      </c>
      <c r="D10" s="45">
        <f>'Scorecard 1- Epic'!E11</f>
        <v>1</v>
      </c>
      <c r="E10" s="110">
        <f>'Scorecard 1- Epic'!F11</f>
        <v>1</v>
      </c>
      <c r="F10" s="102">
        <f>'Scorecard 2- Epic'!C11</f>
        <v>1</v>
      </c>
      <c r="G10" s="45">
        <f>'Scorecard 2- Epic'!D11</f>
        <v>1</v>
      </c>
      <c r="H10" s="45">
        <f>'Scorecard 2- Epic'!E11</f>
        <v>1</v>
      </c>
      <c r="I10" s="122">
        <f>'Scorecard 2- Epic'!F11</f>
        <v>1</v>
      </c>
      <c r="J10" s="109">
        <f>'Scorecard 3- Epic'!C11</f>
        <v>1</v>
      </c>
      <c r="K10" s="45">
        <f>'Scorecard 3- Epic'!D11</f>
        <v>1</v>
      </c>
      <c r="L10" s="45">
        <f>'Scorecard 3- Epic'!E11</f>
        <v>1</v>
      </c>
      <c r="M10" s="110">
        <f>'Scorecard 3- Epic'!F11</f>
        <v>1</v>
      </c>
      <c r="N10" s="102">
        <f>'Scorecard 4- Allscripts'!C11</f>
        <v>1</v>
      </c>
      <c r="O10" s="45">
        <f>'Scorecard 4- Allscripts'!D11</f>
        <v>1</v>
      </c>
      <c r="P10" s="45">
        <f>'Scorecard 4- Allscripts'!E11</f>
        <v>1</v>
      </c>
      <c r="Q10" s="122">
        <f>'Scorecard 4- Allscripts'!F11</f>
        <v>1</v>
      </c>
      <c r="R10" s="109">
        <f>'Scorecard 5- Allscripts'!C11</f>
        <v>1</v>
      </c>
      <c r="S10" s="45">
        <f>'Scorecard 5- Allscripts'!D11</f>
        <v>1</v>
      </c>
      <c r="T10" s="45">
        <f>'Scorecard 5- Allscripts'!D11</f>
        <v>1</v>
      </c>
      <c r="U10" s="110">
        <f>'Scorecard 5- Allscripts'!F11</f>
        <v>1</v>
      </c>
      <c r="V10" s="102">
        <f>'Scorecard 6- Allscripts'!C11</f>
        <v>1</v>
      </c>
      <c r="W10" s="45">
        <f>'Scorecard 6- Allscripts'!D11</f>
        <v>1</v>
      </c>
      <c r="X10" s="45">
        <f>'Scorecard 6- Allscripts'!E11</f>
        <v>1</v>
      </c>
      <c r="Y10" s="122">
        <f>'Scorecard 6- Allscripts'!F11</f>
        <v>1</v>
      </c>
      <c r="Z10" s="109">
        <f>'Scorecard 7- Allscripts'!C11</f>
        <v>1</v>
      </c>
      <c r="AA10" s="45">
        <f>'Scorecard 7- Allscripts'!D11</f>
        <v>1</v>
      </c>
      <c r="AB10" s="45">
        <f>'Scorecard 7- Allscripts'!E11</f>
        <v>1</v>
      </c>
      <c r="AC10" s="110">
        <f>'Scorecard 7- Allscripts'!F11</f>
        <v>1</v>
      </c>
      <c r="AD10" s="102">
        <f>'Scorecard 8- Allscripts'!C11</f>
        <v>1</v>
      </c>
      <c r="AE10" s="45">
        <f>'Scorecard 8- Allscripts'!D11</f>
        <v>1</v>
      </c>
      <c r="AF10" s="45">
        <f>'Scorecard 8- Allscripts'!E11</f>
        <v>1</v>
      </c>
      <c r="AG10" s="122">
        <f>'Scorecard 8- Allscripts'!F11</f>
        <v>1</v>
      </c>
      <c r="AH10" s="109">
        <f>'Scorecard 9- Allscripts'!C11</f>
        <v>1</v>
      </c>
      <c r="AI10" s="45">
        <f>'Scorecard 9- Allscripts'!D11</f>
        <v>1</v>
      </c>
      <c r="AJ10" s="45">
        <f>'Scorecard 9- Allscripts'!E11</f>
        <v>1</v>
      </c>
      <c r="AK10" s="110">
        <f>'Scorecard 9- Allscripts'!F11</f>
        <v>1</v>
      </c>
      <c r="AL10" s="102">
        <f>'Scorecard 10- Allscripts'!C11</f>
        <v>1</v>
      </c>
      <c r="AM10" s="45">
        <f>'Scorecard 10- Allscripts'!D11</f>
        <v>1</v>
      </c>
      <c r="AN10" s="45">
        <f>'Scorecard 10- Allscripts'!E11</f>
        <v>1</v>
      </c>
      <c r="AO10" s="122">
        <f>'Scorecard 10- Allscripts'!F11</f>
        <v>1</v>
      </c>
      <c r="AP10" s="109">
        <f>'Scorecard 11- Allscripts'!C11</f>
        <v>1</v>
      </c>
      <c r="AQ10" s="45">
        <f>'Scorecard 11- Allscripts'!D11</f>
        <v>1</v>
      </c>
      <c r="AR10" s="45">
        <f>'Scorecard 11- Allscripts'!E11</f>
        <v>1</v>
      </c>
      <c r="AS10" s="110">
        <f>'Scorecard 11- Allscripts'!F11</f>
        <v>1</v>
      </c>
      <c r="AT10" s="102">
        <f>'Scorecard 12- Allscripts'!C11</f>
        <v>1</v>
      </c>
      <c r="AU10" s="45">
        <f>'Scorecard 12- Allscripts'!D11</f>
        <v>1</v>
      </c>
      <c r="AV10" s="45">
        <f>'Scorecard 12- Allscripts'!E11</f>
        <v>1</v>
      </c>
      <c r="AW10" s="122">
        <f>'Scorecard 12- Allscripts'!F11</f>
        <v>1</v>
      </c>
      <c r="AX10" s="109">
        <f>'Scorecard 13- Epic'!C11</f>
        <v>1</v>
      </c>
      <c r="AY10" s="102">
        <f>'Scorecard 13- Epic'!D11</f>
        <v>1</v>
      </c>
      <c r="AZ10" s="102">
        <f>'Scorecard 13- Epic'!E11</f>
        <v>1</v>
      </c>
      <c r="BA10" s="137">
        <f>'Scorecard 13- Epic'!F11</f>
        <v>1</v>
      </c>
    </row>
    <row r="11" spans="1:53" ht="15" customHeight="1">
      <c r="A11" s="96" t="str">
        <f>'Measure Info'!B24</f>
        <v>Medication, Active: Antihypertensives</v>
      </c>
      <c r="B11" s="109">
        <f>'Scorecard 1- Epic'!C12</f>
        <v>1</v>
      </c>
      <c r="C11" s="45">
        <f>'Scorecard 1- Epic'!D12</f>
        <v>1</v>
      </c>
      <c r="D11" s="45">
        <f>'Scorecard 1- Epic'!E12</f>
        <v>1</v>
      </c>
      <c r="E11" s="110">
        <f>'Scorecard 1- Epic'!F12</f>
        <v>1</v>
      </c>
      <c r="F11" s="102">
        <f>'Scorecard 2- Epic'!C12</f>
        <v>1</v>
      </c>
      <c r="G11" s="45">
        <f>'Scorecard 2- Epic'!D12</f>
        <v>1</v>
      </c>
      <c r="H11" s="45">
        <f>'Scorecard 2- Epic'!E12</f>
        <v>1</v>
      </c>
      <c r="I11" s="122">
        <f>'Scorecard 2- Epic'!F12</f>
        <v>1</v>
      </c>
      <c r="J11" s="109">
        <f>'Scorecard 3- Epic'!C12</f>
        <v>1</v>
      </c>
      <c r="K11" s="45">
        <f>'Scorecard 3- Epic'!D12</f>
        <v>1</v>
      </c>
      <c r="L11" s="45">
        <f>'Scorecard 3- Epic'!E12</f>
        <v>1</v>
      </c>
      <c r="M11" s="110">
        <f>'Scorecard 3- Epic'!F12</f>
        <v>1</v>
      </c>
      <c r="N11" s="102">
        <f>'Scorecard 4- Allscripts'!C12</f>
        <v>1</v>
      </c>
      <c r="O11" s="45">
        <f>'Scorecard 4- Allscripts'!D12</f>
        <v>1</v>
      </c>
      <c r="P11" s="45">
        <f>'Scorecard 4- Allscripts'!E12</f>
        <v>1</v>
      </c>
      <c r="Q11" s="122">
        <f>'Scorecard 4- Allscripts'!F12</f>
        <v>1</v>
      </c>
      <c r="R11" s="109">
        <f>'Scorecard 5- Allscripts'!C12</f>
        <v>1</v>
      </c>
      <c r="S11" s="45">
        <f>'Scorecard 5- Allscripts'!D12</f>
        <v>1</v>
      </c>
      <c r="T11" s="45">
        <f>'Scorecard 5- Allscripts'!D12</f>
        <v>1</v>
      </c>
      <c r="U11" s="110">
        <f>'Scorecard 5- Allscripts'!F12</f>
        <v>1</v>
      </c>
      <c r="V11" s="102">
        <f>'Scorecard 6- Allscripts'!C12</f>
        <v>1</v>
      </c>
      <c r="W11" s="45">
        <f>'Scorecard 6- Allscripts'!D12</f>
        <v>1</v>
      </c>
      <c r="X11" s="45">
        <f>'Scorecard 6- Allscripts'!E12</f>
        <v>1</v>
      </c>
      <c r="Y11" s="122">
        <f>'Scorecard 6- Allscripts'!F12</f>
        <v>1</v>
      </c>
      <c r="Z11" s="109">
        <f>'Scorecard 7- Allscripts'!C12</f>
        <v>1</v>
      </c>
      <c r="AA11" s="45">
        <f>'Scorecard 7- Allscripts'!D12</f>
        <v>1</v>
      </c>
      <c r="AB11" s="45">
        <f>'Scorecard 7- Allscripts'!E12</f>
        <v>1</v>
      </c>
      <c r="AC11" s="110">
        <f>'Scorecard 7- Allscripts'!F12</f>
        <v>1</v>
      </c>
      <c r="AD11" s="102">
        <f>'Scorecard 8- Allscripts'!C12</f>
        <v>1</v>
      </c>
      <c r="AE11" s="45">
        <f>'Scorecard 8- Allscripts'!D12</f>
        <v>1</v>
      </c>
      <c r="AF11" s="45">
        <f>'Scorecard 8- Allscripts'!E12</f>
        <v>1</v>
      </c>
      <c r="AG11" s="122">
        <f>'Scorecard 8- Allscripts'!F12</f>
        <v>1</v>
      </c>
      <c r="AH11" s="109">
        <f>'Scorecard 9- Allscripts'!C12</f>
        <v>1</v>
      </c>
      <c r="AI11" s="45">
        <f>'Scorecard 9- Allscripts'!D12</f>
        <v>1</v>
      </c>
      <c r="AJ11" s="45">
        <f>'Scorecard 9- Allscripts'!E12</f>
        <v>1</v>
      </c>
      <c r="AK11" s="110">
        <f>'Scorecard 9- Allscripts'!F12</f>
        <v>1</v>
      </c>
      <c r="AL11" s="102">
        <f>'Scorecard 10- Allscripts'!C12</f>
        <v>1</v>
      </c>
      <c r="AM11" s="45">
        <f>'Scorecard 10- Allscripts'!D12</f>
        <v>1</v>
      </c>
      <c r="AN11" s="45">
        <f>'Scorecard 10- Allscripts'!E12</f>
        <v>1</v>
      </c>
      <c r="AO11" s="122">
        <f>'Scorecard 10- Allscripts'!F12</f>
        <v>1</v>
      </c>
      <c r="AP11" s="109">
        <f>'Scorecard 11- Allscripts'!C12</f>
        <v>1</v>
      </c>
      <c r="AQ11" s="45">
        <f>'Scorecard 11- Allscripts'!D12</f>
        <v>1</v>
      </c>
      <c r="AR11" s="45">
        <f>'Scorecard 11- Allscripts'!E12</f>
        <v>1</v>
      </c>
      <c r="AS11" s="110">
        <f>'Scorecard 11- Allscripts'!F12</f>
        <v>1</v>
      </c>
      <c r="AT11" s="102">
        <f>'Scorecard 12- Allscripts'!C12</f>
        <v>1</v>
      </c>
      <c r="AU11" s="45">
        <f>'Scorecard 12- Allscripts'!D12</f>
        <v>1</v>
      </c>
      <c r="AV11" s="45">
        <f>'Scorecard 12- Allscripts'!E12</f>
        <v>1</v>
      </c>
      <c r="AW11" s="122">
        <f>'Scorecard 12- Allscripts'!F12</f>
        <v>1</v>
      </c>
      <c r="AX11" s="109">
        <f>'Scorecard 13- Epic'!C12</f>
        <v>1</v>
      </c>
      <c r="AY11" s="102">
        <f>'Scorecard 13- Epic'!D12</f>
        <v>1</v>
      </c>
      <c r="AZ11" s="102">
        <f>'Scorecard 13- Epic'!E12</f>
        <v>1</v>
      </c>
      <c r="BA11" s="137">
        <f>'Scorecard 13- Epic'!F12</f>
        <v>1</v>
      </c>
    </row>
    <row r="12" spans="1:53" ht="15" customHeight="1">
      <c r="A12" s="96" t="str">
        <f>'Measure Info'!B25</f>
        <v>Medication, Active: Central Nervous System Depressants</v>
      </c>
      <c r="B12" s="109">
        <f>'Scorecard 1- Epic'!C13</f>
        <v>1</v>
      </c>
      <c r="C12" s="45">
        <f>'Scorecard 1- Epic'!D13</f>
        <v>1</v>
      </c>
      <c r="D12" s="45">
        <f>'Scorecard 1- Epic'!E13</f>
        <v>1</v>
      </c>
      <c r="E12" s="110">
        <f>'Scorecard 1- Epic'!F13</f>
        <v>1</v>
      </c>
      <c r="F12" s="102">
        <f>'Scorecard 2- Epic'!C13</f>
        <v>1</v>
      </c>
      <c r="G12" s="45">
        <f>'Scorecard 2- Epic'!D13</f>
        <v>1</v>
      </c>
      <c r="H12" s="45">
        <f>'Scorecard 2- Epic'!E13</f>
        <v>1</v>
      </c>
      <c r="I12" s="122">
        <f>'Scorecard 2- Epic'!F13</f>
        <v>1</v>
      </c>
      <c r="J12" s="109">
        <f>'Scorecard 3- Epic'!C13</f>
        <v>1</v>
      </c>
      <c r="K12" s="45">
        <f>'Scorecard 3- Epic'!D13</f>
        <v>1</v>
      </c>
      <c r="L12" s="45">
        <f>'Scorecard 3- Epic'!E13</f>
        <v>1</v>
      </c>
      <c r="M12" s="110">
        <f>'Scorecard 3- Epic'!F13</f>
        <v>1</v>
      </c>
      <c r="N12" s="102">
        <f>'Scorecard 4- Allscripts'!C13</f>
        <v>1</v>
      </c>
      <c r="O12" s="45">
        <f>'Scorecard 4- Allscripts'!D13</f>
        <v>1</v>
      </c>
      <c r="P12" s="45">
        <f>'Scorecard 4- Allscripts'!E13</f>
        <v>1</v>
      </c>
      <c r="Q12" s="122">
        <f>'Scorecard 4- Allscripts'!F13</f>
        <v>1</v>
      </c>
      <c r="R12" s="109">
        <f>'Scorecard 5- Allscripts'!C13</f>
        <v>1</v>
      </c>
      <c r="S12" s="45">
        <f>'Scorecard 5- Allscripts'!D13</f>
        <v>1</v>
      </c>
      <c r="T12" s="45">
        <f>'Scorecard 5- Allscripts'!D13</f>
        <v>1</v>
      </c>
      <c r="U12" s="110">
        <f>'Scorecard 5- Allscripts'!F13</f>
        <v>1</v>
      </c>
      <c r="V12" s="102">
        <f>'Scorecard 6- Allscripts'!C13</f>
        <v>1</v>
      </c>
      <c r="W12" s="45">
        <f>'Scorecard 6- Allscripts'!D13</f>
        <v>1</v>
      </c>
      <c r="X12" s="45">
        <f>'Scorecard 6- Allscripts'!E13</f>
        <v>1</v>
      </c>
      <c r="Y12" s="122">
        <f>'Scorecard 6- Allscripts'!F13</f>
        <v>1</v>
      </c>
      <c r="Z12" s="109">
        <f>'Scorecard 7- Allscripts'!C13</f>
        <v>1</v>
      </c>
      <c r="AA12" s="45">
        <f>'Scorecard 7- Allscripts'!D13</f>
        <v>1</v>
      </c>
      <c r="AB12" s="45">
        <f>'Scorecard 7- Allscripts'!E13</f>
        <v>1</v>
      </c>
      <c r="AC12" s="110">
        <f>'Scorecard 7- Allscripts'!F13</f>
        <v>1</v>
      </c>
      <c r="AD12" s="102">
        <f>'Scorecard 8- Allscripts'!C13</f>
        <v>1</v>
      </c>
      <c r="AE12" s="45">
        <f>'Scorecard 8- Allscripts'!D13</f>
        <v>1</v>
      </c>
      <c r="AF12" s="45">
        <f>'Scorecard 8- Allscripts'!E13</f>
        <v>1</v>
      </c>
      <c r="AG12" s="122">
        <f>'Scorecard 8- Allscripts'!F13</f>
        <v>1</v>
      </c>
      <c r="AH12" s="109">
        <f>'Scorecard 9- Allscripts'!C13</f>
        <v>1</v>
      </c>
      <c r="AI12" s="45">
        <f>'Scorecard 9- Allscripts'!D13</f>
        <v>1</v>
      </c>
      <c r="AJ12" s="45">
        <f>'Scorecard 9- Allscripts'!E13</f>
        <v>1</v>
      </c>
      <c r="AK12" s="110">
        <f>'Scorecard 9- Allscripts'!F13</f>
        <v>1</v>
      </c>
      <c r="AL12" s="102">
        <f>'Scorecard 10- Allscripts'!C13</f>
        <v>1</v>
      </c>
      <c r="AM12" s="45">
        <f>'Scorecard 10- Allscripts'!D13</f>
        <v>1</v>
      </c>
      <c r="AN12" s="45">
        <f>'Scorecard 10- Allscripts'!E13</f>
        <v>1</v>
      </c>
      <c r="AO12" s="122">
        <f>'Scorecard 10- Allscripts'!F13</f>
        <v>1</v>
      </c>
      <c r="AP12" s="109">
        <f>'Scorecard 11- Allscripts'!C13</f>
        <v>1</v>
      </c>
      <c r="AQ12" s="45">
        <f>'Scorecard 11- Allscripts'!D13</f>
        <v>1</v>
      </c>
      <c r="AR12" s="45">
        <f>'Scorecard 11- Allscripts'!E13</f>
        <v>1</v>
      </c>
      <c r="AS12" s="110">
        <f>'Scorecard 11- Allscripts'!F13</f>
        <v>1</v>
      </c>
      <c r="AT12" s="102">
        <f>'Scorecard 12- Allscripts'!C13</f>
        <v>1</v>
      </c>
      <c r="AU12" s="45">
        <f>'Scorecard 12- Allscripts'!D13</f>
        <v>1</v>
      </c>
      <c r="AV12" s="45">
        <f>'Scorecard 12- Allscripts'!E13</f>
        <v>1</v>
      </c>
      <c r="AW12" s="122">
        <f>'Scorecard 12- Allscripts'!F13</f>
        <v>1</v>
      </c>
      <c r="AX12" s="109">
        <f>'Scorecard 13- Epic'!C13</f>
        <v>1</v>
      </c>
      <c r="AY12" s="102">
        <f>'Scorecard 13- Epic'!D13</f>
        <v>1</v>
      </c>
      <c r="AZ12" s="102">
        <f>'Scorecard 13- Epic'!E13</f>
        <v>1</v>
      </c>
      <c r="BA12" s="137">
        <f>'Scorecard 13- Epic'!F13</f>
        <v>1</v>
      </c>
    </row>
    <row r="13" spans="1:53" ht="15" customHeight="1">
      <c r="A13" s="96" t="str">
        <f>'Measure Info'!B26</f>
        <v>Medication, Active: Diuretics</v>
      </c>
      <c r="B13" s="109">
        <f>'Scorecard 1- Epic'!C14</f>
        <v>1</v>
      </c>
      <c r="C13" s="45">
        <f>'Scorecard 1- Epic'!D14</f>
        <v>1</v>
      </c>
      <c r="D13" s="45">
        <f>'Scorecard 1- Epic'!E14</f>
        <v>1</v>
      </c>
      <c r="E13" s="110">
        <f>'Scorecard 1- Epic'!F14</f>
        <v>1</v>
      </c>
      <c r="F13" s="102">
        <f>'Scorecard 2- Epic'!C14</f>
        <v>1</v>
      </c>
      <c r="G13" s="45">
        <f>'Scorecard 2- Epic'!D14</f>
        <v>1</v>
      </c>
      <c r="H13" s="45">
        <f>'Scorecard 2- Epic'!E14</f>
        <v>1</v>
      </c>
      <c r="I13" s="122">
        <f>'Scorecard 2- Epic'!F14</f>
        <v>1</v>
      </c>
      <c r="J13" s="109">
        <f>'Scorecard 3- Epic'!C14</f>
        <v>1</v>
      </c>
      <c r="K13" s="45">
        <f>'Scorecard 3- Epic'!D14</f>
        <v>1</v>
      </c>
      <c r="L13" s="45">
        <f>'Scorecard 3- Epic'!E14</f>
        <v>1</v>
      </c>
      <c r="M13" s="110">
        <f>'Scorecard 3- Epic'!F14</f>
        <v>1</v>
      </c>
      <c r="N13" s="102">
        <f>'Scorecard 4- Allscripts'!C14</f>
        <v>1</v>
      </c>
      <c r="O13" s="45">
        <f>'Scorecard 4- Allscripts'!D14</f>
        <v>1</v>
      </c>
      <c r="P13" s="45">
        <f>'Scorecard 4- Allscripts'!E14</f>
        <v>1</v>
      </c>
      <c r="Q13" s="122">
        <f>'Scorecard 4- Allscripts'!F14</f>
        <v>1</v>
      </c>
      <c r="R13" s="109">
        <f>'Scorecard 5- Allscripts'!C14</f>
        <v>1</v>
      </c>
      <c r="S13" s="45">
        <f>'Scorecard 5- Allscripts'!D14</f>
        <v>1</v>
      </c>
      <c r="T13" s="45">
        <f>'Scorecard 5- Allscripts'!D14</f>
        <v>1</v>
      </c>
      <c r="U13" s="110">
        <f>'Scorecard 5- Allscripts'!F14</f>
        <v>1</v>
      </c>
      <c r="V13" s="102">
        <f>'Scorecard 6- Allscripts'!C14</f>
        <v>1</v>
      </c>
      <c r="W13" s="45">
        <f>'Scorecard 6- Allscripts'!D14</f>
        <v>1</v>
      </c>
      <c r="X13" s="45">
        <f>'Scorecard 6- Allscripts'!E14</f>
        <v>1</v>
      </c>
      <c r="Y13" s="122">
        <f>'Scorecard 6- Allscripts'!F14</f>
        <v>1</v>
      </c>
      <c r="Z13" s="109">
        <f>'Scorecard 7- Allscripts'!C14</f>
        <v>1</v>
      </c>
      <c r="AA13" s="45">
        <f>'Scorecard 7- Allscripts'!D14</f>
        <v>1</v>
      </c>
      <c r="AB13" s="45">
        <f>'Scorecard 7- Allscripts'!E14</f>
        <v>1</v>
      </c>
      <c r="AC13" s="110">
        <f>'Scorecard 7- Allscripts'!F14</f>
        <v>1</v>
      </c>
      <c r="AD13" s="102">
        <f>'Scorecard 8- Allscripts'!C14</f>
        <v>1</v>
      </c>
      <c r="AE13" s="45">
        <f>'Scorecard 8- Allscripts'!D14</f>
        <v>1</v>
      </c>
      <c r="AF13" s="45">
        <f>'Scorecard 8- Allscripts'!E14</f>
        <v>1</v>
      </c>
      <c r="AG13" s="122">
        <f>'Scorecard 8- Allscripts'!F14</f>
        <v>1</v>
      </c>
      <c r="AH13" s="109">
        <f>'Scorecard 9- Allscripts'!C14</f>
        <v>1</v>
      </c>
      <c r="AI13" s="45">
        <f>'Scorecard 9- Allscripts'!D14</f>
        <v>1</v>
      </c>
      <c r="AJ13" s="45">
        <f>'Scorecard 9- Allscripts'!E14</f>
        <v>1</v>
      </c>
      <c r="AK13" s="110">
        <f>'Scorecard 9- Allscripts'!F14</f>
        <v>1</v>
      </c>
      <c r="AL13" s="102">
        <f>'Scorecard 10- Allscripts'!C14</f>
        <v>1</v>
      </c>
      <c r="AM13" s="45">
        <f>'Scorecard 10- Allscripts'!D14</f>
        <v>1</v>
      </c>
      <c r="AN13" s="45">
        <f>'Scorecard 10- Allscripts'!E14</f>
        <v>1</v>
      </c>
      <c r="AO13" s="122">
        <f>'Scorecard 10- Allscripts'!F14</f>
        <v>1</v>
      </c>
      <c r="AP13" s="109">
        <f>'Scorecard 11- Allscripts'!C14</f>
        <v>1</v>
      </c>
      <c r="AQ13" s="45">
        <f>'Scorecard 11- Allscripts'!D14</f>
        <v>1</v>
      </c>
      <c r="AR13" s="45">
        <f>'Scorecard 11- Allscripts'!E14</f>
        <v>1</v>
      </c>
      <c r="AS13" s="110">
        <f>'Scorecard 11- Allscripts'!F14</f>
        <v>1</v>
      </c>
      <c r="AT13" s="102">
        <f>'Scorecard 12- Allscripts'!C14</f>
        <v>1</v>
      </c>
      <c r="AU13" s="45">
        <f>'Scorecard 12- Allscripts'!D14</f>
        <v>1</v>
      </c>
      <c r="AV13" s="45">
        <f>'Scorecard 12- Allscripts'!E14</f>
        <v>1</v>
      </c>
      <c r="AW13" s="122">
        <f>'Scorecard 12- Allscripts'!F14</f>
        <v>1</v>
      </c>
      <c r="AX13" s="109">
        <f>'Scorecard 13- Epic'!C14</f>
        <v>1</v>
      </c>
      <c r="AY13" s="102">
        <f>'Scorecard 13- Epic'!D14</f>
        <v>1</v>
      </c>
      <c r="AZ13" s="102">
        <f>'Scorecard 13- Epic'!E14</f>
        <v>1</v>
      </c>
      <c r="BA13" s="137">
        <f>'Scorecard 13- Epic'!F14</f>
        <v>1</v>
      </c>
    </row>
    <row r="14" spans="1:53" ht="15" customHeight="1">
      <c r="A14" s="96" t="str">
        <f>'Measure Info'!B27</f>
        <v>Medication, Active: Opioids</v>
      </c>
      <c r="B14" s="109">
        <f>'Scorecard 1- Epic'!C15</f>
        <v>1</v>
      </c>
      <c r="C14" s="45">
        <f>'Scorecard 1- Epic'!D15</f>
        <v>1</v>
      </c>
      <c r="D14" s="45">
        <f>'Scorecard 1- Epic'!E15</f>
        <v>1</v>
      </c>
      <c r="E14" s="110">
        <f>'Scorecard 1- Epic'!F15</f>
        <v>1</v>
      </c>
      <c r="F14" s="102">
        <f>'Scorecard 2- Epic'!C15</f>
        <v>1</v>
      </c>
      <c r="G14" s="45">
        <f>'Scorecard 2- Epic'!D15</f>
        <v>1</v>
      </c>
      <c r="H14" s="45">
        <f>'Scorecard 2- Epic'!E15</f>
        <v>1</v>
      </c>
      <c r="I14" s="122">
        <f>'Scorecard 2- Epic'!F15</f>
        <v>1</v>
      </c>
      <c r="J14" s="109">
        <f>'Scorecard 3- Epic'!C15</f>
        <v>1</v>
      </c>
      <c r="K14" s="45">
        <f>'Scorecard 3- Epic'!D15</f>
        <v>1</v>
      </c>
      <c r="L14" s="45">
        <f>'Scorecard 3- Epic'!E15</f>
        <v>1</v>
      </c>
      <c r="M14" s="110">
        <f>'Scorecard 3- Epic'!F15</f>
        <v>1</v>
      </c>
      <c r="N14" s="102">
        <f>'Scorecard 4- Allscripts'!C15</f>
        <v>1</v>
      </c>
      <c r="O14" s="45">
        <f>'Scorecard 4- Allscripts'!D15</f>
        <v>1</v>
      </c>
      <c r="P14" s="45">
        <f>'Scorecard 4- Allscripts'!E15</f>
        <v>1</v>
      </c>
      <c r="Q14" s="122">
        <f>'Scorecard 4- Allscripts'!F15</f>
        <v>1</v>
      </c>
      <c r="R14" s="109">
        <f>'Scorecard 5- Allscripts'!C15</f>
        <v>1</v>
      </c>
      <c r="S14" s="45">
        <f>'Scorecard 5- Allscripts'!D15</f>
        <v>1</v>
      </c>
      <c r="T14" s="45">
        <f>'Scorecard 5- Allscripts'!D15</f>
        <v>1</v>
      </c>
      <c r="U14" s="110">
        <f>'Scorecard 5- Allscripts'!F15</f>
        <v>1</v>
      </c>
      <c r="V14" s="102">
        <f>'Scorecard 6- Allscripts'!C15</f>
        <v>1</v>
      </c>
      <c r="W14" s="45">
        <f>'Scorecard 6- Allscripts'!D15</f>
        <v>1</v>
      </c>
      <c r="X14" s="45">
        <f>'Scorecard 6- Allscripts'!E15</f>
        <v>1</v>
      </c>
      <c r="Y14" s="122">
        <f>'Scorecard 6- Allscripts'!F15</f>
        <v>1</v>
      </c>
      <c r="Z14" s="109">
        <f>'Scorecard 7- Allscripts'!C15</f>
        <v>1</v>
      </c>
      <c r="AA14" s="45">
        <f>'Scorecard 7- Allscripts'!D15</f>
        <v>1</v>
      </c>
      <c r="AB14" s="45">
        <f>'Scorecard 7- Allscripts'!E15</f>
        <v>1</v>
      </c>
      <c r="AC14" s="110">
        <f>'Scorecard 7- Allscripts'!F15</f>
        <v>1</v>
      </c>
      <c r="AD14" s="102">
        <f>'Scorecard 8- Allscripts'!C15</f>
        <v>1</v>
      </c>
      <c r="AE14" s="45">
        <f>'Scorecard 8- Allscripts'!D15</f>
        <v>1</v>
      </c>
      <c r="AF14" s="45">
        <f>'Scorecard 8- Allscripts'!E15</f>
        <v>1</v>
      </c>
      <c r="AG14" s="122">
        <f>'Scorecard 8- Allscripts'!F15</f>
        <v>1</v>
      </c>
      <c r="AH14" s="109">
        <f>'Scorecard 9- Allscripts'!C15</f>
        <v>1</v>
      </c>
      <c r="AI14" s="45">
        <f>'Scorecard 9- Allscripts'!D15</f>
        <v>1</v>
      </c>
      <c r="AJ14" s="45">
        <f>'Scorecard 9- Allscripts'!E15</f>
        <v>1</v>
      </c>
      <c r="AK14" s="110">
        <f>'Scorecard 9- Allscripts'!F15</f>
        <v>1</v>
      </c>
      <c r="AL14" s="102">
        <f>'Scorecard 10- Allscripts'!C15</f>
        <v>1</v>
      </c>
      <c r="AM14" s="45">
        <f>'Scorecard 10- Allscripts'!D15</f>
        <v>1</v>
      </c>
      <c r="AN14" s="45">
        <f>'Scorecard 10- Allscripts'!E15</f>
        <v>1</v>
      </c>
      <c r="AO14" s="122">
        <f>'Scorecard 10- Allscripts'!F15</f>
        <v>1</v>
      </c>
      <c r="AP14" s="109">
        <f>'Scorecard 11- Allscripts'!C15</f>
        <v>1</v>
      </c>
      <c r="AQ14" s="45">
        <f>'Scorecard 11- Allscripts'!D15</f>
        <v>1</v>
      </c>
      <c r="AR14" s="45">
        <f>'Scorecard 11- Allscripts'!E15</f>
        <v>1</v>
      </c>
      <c r="AS14" s="110">
        <f>'Scorecard 11- Allscripts'!F15</f>
        <v>1</v>
      </c>
      <c r="AT14" s="102">
        <f>'Scorecard 12- Allscripts'!C15</f>
        <v>1</v>
      </c>
      <c r="AU14" s="45">
        <f>'Scorecard 12- Allscripts'!D15</f>
        <v>1</v>
      </c>
      <c r="AV14" s="45">
        <f>'Scorecard 12- Allscripts'!E15</f>
        <v>1</v>
      </c>
      <c r="AW14" s="122">
        <f>'Scorecard 12- Allscripts'!F15</f>
        <v>1</v>
      </c>
      <c r="AX14" s="109">
        <f>'Scorecard 13- Epic'!C15</f>
        <v>1</v>
      </c>
      <c r="AY14" s="102">
        <f>'Scorecard 13- Epic'!D15</f>
        <v>1</v>
      </c>
      <c r="AZ14" s="102">
        <f>'Scorecard 13- Epic'!E15</f>
        <v>1</v>
      </c>
      <c r="BA14" s="137">
        <f>'Scorecard 13- Epic'!F15</f>
        <v>1</v>
      </c>
    </row>
    <row r="15" spans="1:53" ht="15" customHeight="1">
      <c r="A15" s="96" t="str">
        <f>'Measure Info'!B28</f>
        <v>Medication, Administered: Anticoagulants for All Indications</v>
      </c>
      <c r="B15" s="109">
        <f>'Scorecard 1- Epic'!C16</f>
        <v>1</v>
      </c>
      <c r="C15" s="45">
        <f>'Scorecard 1- Epic'!D16</f>
        <v>1</v>
      </c>
      <c r="D15" s="45">
        <f>'Scorecard 1- Epic'!E16</f>
        <v>1</v>
      </c>
      <c r="E15" s="110">
        <f>'Scorecard 1- Epic'!F16</f>
        <v>1</v>
      </c>
      <c r="F15" s="102">
        <f>'Scorecard 2- Epic'!C16</f>
        <v>1</v>
      </c>
      <c r="G15" s="45">
        <f>'Scorecard 2- Epic'!D16</f>
        <v>1</v>
      </c>
      <c r="H15" s="45">
        <f>'Scorecard 2- Epic'!E16</f>
        <v>1</v>
      </c>
      <c r="I15" s="122">
        <f>'Scorecard 2- Epic'!F16</f>
        <v>1</v>
      </c>
      <c r="J15" s="109">
        <f>'Scorecard 3- Epic'!C16</f>
        <v>1</v>
      </c>
      <c r="K15" s="45">
        <f>'Scorecard 3- Epic'!D16</f>
        <v>1</v>
      </c>
      <c r="L15" s="45">
        <f>'Scorecard 3- Epic'!E16</f>
        <v>1</v>
      </c>
      <c r="M15" s="110">
        <f>'Scorecard 3- Epic'!F16</f>
        <v>1</v>
      </c>
      <c r="N15" s="102">
        <f>'Scorecard 4- Allscripts'!C16</f>
        <v>1</v>
      </c>
      <c r="O15" s="45">
        <f>'Scorecard 4- Allscripts'!D16</f>
        <v>1</v>
      </c>
      <c r="P15" s="45">
        <f>'Scorecard 4- Allscripts'!E16</f>
        <v>1</v>
      </c>
      <c r="Q15" s="122">
        <f>'Scorecard 4- Allscripts'!F16</f>
        <v>1</v>
      </c>
      <c r="R15" s="109">
        <f>'Scorecard 5- Allscripts'!C16</f>
        <v>1</v>
      </c>
      <c r="S15" s="45">
        <f>'Scorecard 5- Allscripts'!D16</f>
        <v>1</v>
      </c>
      <c r="T15" s="45">
        <f>'Scorecard 5- Allscripts'!D16</f>
        <v>1</v>
      </c>
      <c r="U15" s="110">
        <f>'Scorecard 5- Allscripts'!F16</f>
        <v>1</v>
      </c>
      <c r="V15" s="102">
        <f>'Scorecard 6- Allscripts'!C16</f>
        <v>1</v>
      </c>
      <c r="W15" s="45">
        <f>'Scorecard 6- Allscripts'!D16</f>
        <v>1</v>
      </c>
      <c r="X15" s="45">
        <f>'Scorecard 6- Allscripts'!E16</f>
        <v>1</v>
      </c>
      <c r="Y15" s="122">
        <f>'Scorecard 6- Allscripts'!F16</f>
        <v>1</v>
      </c>
      <c r="Z15" s="109">
        <f>'Scorecard 7- Allscripts'!C16</f>
        <v>1</v>
      </c>
      <c r="AA15" s="45">
        <f>'Scorecard 7- Allscripts'!D16</f>
        <v>1</v>
      </c>
      <c r="AB15" s="45">
        <f>'Scorecard 7- Allscripts'!E16</f>
        <v>1</v>
      </c>
      <c r="AC15" s="110">
        <f>'Scorecard 7- Allscripts'!F16</f>
        <v>1</v>
      </c>
      <c r="AD15" s="102">
        <f>'Scorecard 8- Allscripts'!C16</f>
        <v>1</v>
      </c>
      <c r="AE15" s="45">
        <f>'Scorecard 8- Allscripts'!D16</f>
        <v>1</v>
      </c>
      <c r="AF15" s="45">
        <f>'Scorecard 8- Allscripts'!E16</f>
        <v>1</v>
      </c>
      <c r="AG15" s="122">
        <f>'Scorecard 8- Allscripts'!F16</f>
        <v>1</v>
      </c>
      <c r="AH15" s="109">
        <f>'Scorecard 9- Allscripts'!C16</f>
        <v>1</v>
      </c>
      <c r="AI15" s="45">
        <f>'Scorecard 9- Allscripts'!D16</f>
        <v>1</v>
      </c>
      <c r="AJ15" s="45">
        <f>'Scorecard 9- Allscripts'!E16</f>
        <v>1</v>
      </c>
      <c r="AK15" s="110">
        <f>'Scorecard 9- Allscripts'!F16</f>
        <v>1</v>
      </c>
      <c r="AL15" s="102">
        <f>'Scorecard 10- Allscripts'!C16</f>
        <v>1</v>
      </c>
      <c r="AM15" s="45">
        <f>'Scorecard 10- Allscripts'!D16</f>
        <v>1</v>
      </c>
      <c r="AN15" s="45">
        <f>'Scorecard 10- Allscripts'!E16</f>
        <v>1</v>
      </c>
      <c r="AO15" s="122">
        <f>'Scorecard 10- Allscripts'!F16</f>
        <v>1</v>
      </c>
      <c r="AP15" s="109">
        <f>'Scorecard 11- Allscripts'!C16</f>
        <v>1</v>
      </c>
      <c r="AQ15" s="45">
        <f>'Scorecard 11- Allscripts'!D16</f>
        <v>1</v>
      </c>
      <c r="AR15" s="45">
        <f>'Scorecard 11- Allscripts'!E16</f>
        <v>1</v>
      </c>
      <c r="AS15" s="110">
        <f>'Scorecard 11- Allscripts'!F16</f>
        <v>1</v>
      </c>
      <c r="AT15" s="102">
        <f>'Scorecard 12- Allscripts'!C16</f>
        <v>1</v>
      </c>
      <c r="AU15" s="45">
        <f>'Scorecard 12- Allscripts'!D16</f>
        <v>1</v>
      </c>
      <c r="AV15" s="45">
        <f>'Scorecard 12- Allscripts'!E16</f>
        <v>1</v>
      </c>
      <c r="AW15" s="122">
        <f>'Scorecard 12- Allscripts'!F16</f>
        <v>1</v>
      </c>
      <c r="AX15" s="109">
        <f>'Scorecard 13- Epic'!C16</f>
        <v>1</v>
      </c>
      <c r="AY15" s="102">
        <f>'Scorecard 13- Epic'!D16</f>
        <v>1</v>
      </c>
      <c r="AZ15" s="102">
        <f>'Scorecard 13- Epic'!E16</f>
        <v>1</v>
      </c>
      <c r="BA15" s="137">
        <f>'Scorecard 13- Epic'!F16</f>
        <v>1</v>
      </c>
    </row>
    <row r="16" spans="1:53" ht="15" customHeight="1">
      <c r="A16" s="96" t="str">
        <f>'Measure Info'!B29</f>
        <v>Physical Exam, Performed: Body mass index (BMI) [Ratio]</v>
      </c>
      <c r="B16" s="109">
        <f>'Scorecard 1- Epic'!C17</f>
        <v>1</v>
      </c>
      <c r="C16" s="45">
        <f>'Scorecard 1- Epic'!D17</f>
        <v>1</v>
      </c>
      <c r="D16" s="45">
        <f>'Scorecard 1- Epic'!E17</f>
        <v>1</v>
      </c>
      <c r="E16" s="110">
        <f>'Scorecard 1- Epic'!F17</f>
        <v>1</v>
      </c>
      <c r="F16" s="102">
        <f>'Scorecard 2- Epic'!C17</f>
        <v>1</v>
      </c>
      <c r="G16" s="45">
        <f>'Scorecard 2- Epic'!D17</f>
        <v>1</v>
      </c>
      <c r="H16" s="45">
        <f>'Scorecard 2- Epic'!E17</f>
        <v>1</v>
      </c>
      <c r="I16" s="122">
        <f>'Scorecard 2- Epic'!F17</f>
        <v>1</v>
      </c>
      <c r="J16" s="109">
        <f>'Scorecard 3- Epic'!C17</f>
        <v>1</v>
      </c>
      <c r="K16" s="45">
        <f>'Scorecard 3- Epic'!D17</f>
        <v>1</v>
      </c>
      <c r="L16" s="45">
        <f>'Scorecard 3- Epic'!E17</f>
        <v>1</v>
      </c>
      <c r="M16" s="110">
        <f>'Scorecard 3- Epic'!F17</f>
        <v>1</v>
      </c>
      <c r="N16" s="102">
        <f>'Scorecard 4- Allscripts'!C17</f>
        <v>1</v>
      </c>
      <c r="O16" s="45">
        <f>'Scorecard 4- Allscripts'!D17</f>
        <v>1</v>
      </c>
      <c r="P16" s="45">
        <f>'Scorecard 4- Allscripts'!E17</f>
        <v>1</v>
      </c>
      <c r="Q16" s="122">
        <f>'Scorecard 4- Allscripts'!F17</f>
        <v>1</v>
      </c>
      <c r="R16" s="109">
        <f>'Scorecard 5- Allscripts'!C17</f>
        <v>1</v>
      </c>
      <c r="S16" s="45">
        <f>'Scorecard 5- Allscripts'!D17</f>
        <v>1</v>
      </c>
      <c r="T16" s="45">
        <f>'Scorecard 5- Allscripts'!D17</f>
        <v>1</v>
      </c>
      <c r="U16" s="110">
        <f>'Scorecard 5- Allscripts'!F17</f>
        <v>1</v>
      </c>
      <c r="V16" s="102">
        <f>'Scorecard 6- Allscripts'!C17</f>
        <v>1</v>
      </c>
      <c r="W16" s="45">
        <f>'Scorecard 6- Allscripts'!D17</f>
        <v>1</v>
      </c>
      <c r="X16" s="45">
        <f>'Scorecard 6- Allscripts'!E17</f>
        <v>1</v>
      </c>
      <c r="Y16" s="122">
        <f>'Scorecard 6- Allscripts'!F17</f>
        <v>1</v>
      </c>
      <c r="Z16" s="109">
        <f>'Scorecard 7- Allscripts'!C17</f>
        <v>1</v>
      </c>
      <c r="AA16" s="45">
        <f>'Scorecard 7- Allscripts'!D17</f>
        <v>1</v>
      </c>
      <c r="AB16" s="45">
        <f>'Scorecard 7- Allscripts'!E17</f>
        <v>1</v>
      </c>
      <c r="AC16" s="110">
        <f>'Scorecard 7- Allscripts'!F17</f>
        <v>1</v>
      </c>
      <c r="AD16" s="102">
        <f>'Scorecard 8- Allscripts'!C17</f>
        <v>1</v>
      </c>
      <c r="AE16" s="45">
        <f>'Scorecard 8- Allscripts'!D17</f>
        <v>1</v>
      </c>
      <c r="AF16" s="45">
        <f>'Scorecard 8- Allscripts'!E17</f>
        <v>1</v>
      </c>
      <c r="AG16" s="122">
        <f>'Scorecard 8- Allscripts'!F17</f>
        <v>1</v>
      </c>
      <c r="AH16" s="109">
        <f>'Scorecard 9- Allscripts'!C17</f>
        <v>1</v>
      </c>
      <c r="AI16" s="45">
        <f>'Scorecard 9- Allscripts'!D17</f>
        <v>1</v>
      </c>
      <c r="AJ16" s="45">
        <f>'Scorecard 9- Allscripts'!E17</f>
        <v>1</v>
      </c>
      <c r="AK16" s="110">
        <f>'Scorecard 9- Allscripts'!F17</f>
        <v>1</v>
      </c>
      <c r="AL16" s="102">
        <f>'Scorecard 10- Allscripts'!C17</f>
        <v>1</v>
      </c>
      <c r="AM16" s="45">
        <f>'Scorecard 10- Allscripts'!D17</f>
        <v>1</v>
      </c>
      <c r="AN16" s="45">
        <f>'Scorecard 10- Allscripts'!E17</f>
        <v>1</v>
      </c>
      <c r="AO16" s="122">
        <f>'Scorecard 10- Allscripts'!F17</f>
        <v>1</v>
      </c>
      <c r="AP16" s="109">
        <f>'Scorecard 11- Allscripts'!C17</f>
        <v>1</v>
      </c>
      <c r="AQ16" s="45">
        <f>'Scorecard 11- Allscripts'!D17</f>
        <v>1</v>
      </c>
      <c r="AR16" s="45">
        <f>'Scorecard 11- Allscripts'!E17</f>
        <v>1</v>
      </c>
      <c r="AS16" s="110">
        <f>'Scorecard 11- Allscripts'!F17</f>
        <v>1</v>
      </c>
      <c r="AT16" s="102">
        <f>'Scorecard 12- Allscripts'!C17</f>
        <v>1</v>
      </c>
      <c r="AU16" s="45">
        <f>'Scorecard 12- Allscripts'!D17</f>
        <v>1</v>
      </c>
      <c r="AV16" s="45">
        <f>'Scorecard 12- Allscripts'!E17</f>
        <v>1</v>
      </c>
      <c r="AW16" s="122">
        <f>'Scorecard 12- Allscripts'!F17</f>
        <v>1</v>
      </c>
      <c r="AX16" s="109">
        <f>'Scorecard 13- Epic'!C17</f>
        <v>1</v>
      </c>
      <c r="AY16" s="102">
        <f>'Scorecard 13- Epic'!D17</f>
        <v>1</v>
      </c>
      <c r="AZ16" s="102">
        <f>'Scorecard 13- Epic'!E17</f>
        <v>1</v>
      </c>
      <c r="BA16" s="137">
        <f>'Scorecard 13- Epic'!F17</f>
        <v>1</v>
      </c>
    </row>
    <row r="17" spans="1:53" ht="15" customHeight="1">
      <c r="A17" s="96" t="str">
        <f>'Measure Info'!B30</f>
        <v>Diagnosis: Abnormal Weight Loss and Malnutrition</v>
      </c>
      <c r="B17" s="109">
        <f>'Scorecard 1- Epic'!C18</f>
        <v>1</v>
      </c>
      <c r="C17" s="45">
        <f>'Scorecard 1- Epic'!D18</f>
        <v>1</v>
      </c>
      <c r="D17" s="45">
        <f>'Scorecard 1- Epic'!E18</f>
        <v>1</v>
      </c>
      <c r="E17" s="110">
        <f>'Scorecard 1- Epic'!F18</f>
        <v>1</v>
      </c>
      <c r="F17" s="102">
        <f>'Scorecard 2- Epic'!C18</f>
        <v>1</v>
      </c>
      <c r="G17" s="45">
        <f>'Scorecard 2- Epic'!D18</f>
        <v>1</v>
      </c>
      <c r="H17" s="45">
        <f>'Scorecard 2- Epic'!E18</f>
        <v>1</v>
      </c>
      <c r="I17" s="122">
        <f>'Scorecard 2- Epic'!F18</f>
        <v>1</v>
      </c>
      <c r="J17" s="109">
        <f>'Scorecard 3- Epic'!C18</f>
        <v>1</v>
      </c>
      <c r="K17" s="45">
        <f>'Scorecard 3- Epic'!D18</f>
        <v>1</v>
      </c>
      <c r="L17" s="45">
        <f>'Scorecard 3- Epic'!E18</f>
        <v>1</v>
      </c>
      <c r="M17" s="110">
        <f>'Scorecard 3- Epic'!F18</f>
        <v>1</v>
      </c>
      <c r="N17" s="102">
        <f>'Scorecard 4- Allscripts'!C18</f>
        <v>1</v>
      </c>
      <c r="O17" s="45">
        <f>'Scorecard 4- Allscripts'!D18</f>
        <v>1</v>
      </c>
      <c r="P17" s="45">
        <f>'Scorecard 4- Allscripts'!E18</f>
        <v>1</v>
      </c>
      <c r="Q17" s="122">
        <f>'Scorecard 4- Allscripts'!F18</f>
        <v>1</v>
      </c>
      <c r="R17" s="109">
        <f>'Scorecard 5- Allscripts'!C18</f>
        <v>1</v>
      </c>
      <c r="S17" s="45">
        <f>'Scorecard 5- Allscripts'!D18</f>
        <v>1</v>
      </c>
      <c r="T17" s="45">
        <f>'Scorecard 5- Allscripts'!D18</f>
        <v>1</v>
      </c>
      <c r="U17" s="110">
        <f>'Scorecard 5- Allscripts'!F18</f>
        <v>1</v>
      </c>
      <c r="V17" s="102">
        <f>'Scorecard 6- Allscripts'!C18</f>
        <v>1</v>
      </c>
      <c r="W17" s="45">
        <f>'Scorecard 6- Allscripts'!D18</f>
        <v>1</v>
      </c>
      <c r="X17" s="45">
        <f>'Scorecard 6- Allscripts'!E18</f>
        <v>1</v>
      </c>
      <c r="Y17" s="122">
        <f>'Scorecard 6- Allscripts'!F18</f>
        <v>1</v>
      </c>
      <c r="Z17" s="109">
        <f>'Scorecard 7- Allscripts'!C18</f>
        <v>1</v>
      </c>
      <c r="AA17" s="45">
        <f>'Scorecard 7- Allscripts'!D18</f>
        <v>1</v>
      </c>
      <c r="AB17" s="45">
        <f>'Scorecard 7- Allscripts'!E18</f>
        <v>1</v>
      </c>
      <c r="AC17" s="110">
        <f>'Scorecard 7- Allscripts'!F18</f>
        <v>1</v>
      </c>
      <c r="AD17" s="102">
        <f>'Scorecard 8- Allscripts'!C18</f>
        <v>1</v>
      </c>
      <c r="AE17" s="45">
        <f>'Scorecard 8- Allscripts'!D18</f>
        <v>1</v>
      </c>
      <c r="AF17" s="45">
        <f>'Scorecard 8- Allscripts'!E18</f>
        <v>1</v>
      </c>
      <c r="AG17" s="122">
        <f>'Scorecard 8- Allscripts'!F18</f>
        <v>1</v>
      </c>
      <c r="AH17" s="109">
        <f>'Scorecard 9- Allscripts'!C18</f>
        <v>1</v>
      </c>
      <c r="AI17" s="45">
        <f>'Scorecard 9- Allscripts'!D18</f>
        <v>1</v>
      </c>
      <c r="AJ17" s="45">
        <f>'Scorecard 9- Allscripts'!E18</f>
        <v>1</v>
      </c>
      <c r="AK17" s="110">
        <f>'Scorecard 9- Allscripts'!F18</f>
        <v>1</v>
      </c>
      <c r="AL17" s="102">
        <f>'Scorecard 10- Allscripts'!C18</f>
        <v>1</v>
      </c>
      <c r="AM17" s="45">
        <f>'Scorecard 10- Allscripts'!D18</f>
        <v>1</v>
      </c>
      <c r="AN17" s="45">
        <f>'Scorecard 10- Allscripts'!E18</f>
        <v>1</v>
      </c>
      <c r="AO17" s="122">
        <f>'Scorecard 10- Allscripts'!F18</f>
        <v>1</v>
      </c>
      <c r="AP17" s="109">
        <f>'Scorecard 11- Allscripts'!C18</f>
        <v>1</v>
      </c>
      <c r="AQ17" s="45">
        <f>'Scorecard 11- Allscripts'!D18</f>
        <v>1</v>
      </c>
      <c r="AR17" s="45">
        <f>'Scorecard 11- Allscripts'!E18</f>
        <v>1</v>
      </c>
      <c r="AS17" s="110">
        <f>'Scorecard 11- Allscripts'!F18</f>
        <v>1</v>
      </c>
      <c r="AT17" s="102">
        <f>'Scorecard 12- Allscripts'!C18</f>
        <v>1</v>
      </c>
      <c r="AU17" s="45">
        <f>'Scorecard 12- Allscripts'!D18</f>
        <v>1</v>
      </c>
      <c r="AV17" s="45">
        <f>'Scorecard 12- Allscripts'!E18</f>
        <v>1</v>
      </c>
      <c r="AW17" s="122">
        <f>'Scorecard 12- Allscripts'!F18</f>
        <v>1</v>
      </c>
      <c r="AX17" s="109">
        <f>'Scorecard 13- Epic'!C18</f>
        <v>1</v>
      </c>
      <c r="AY17" s="102">
        <f>'Scorecard 13- Epic'!D18</f>
        <v>1</v>
      </c>
      <c r="AZ17" s="102">
        <f>'Scorecard 13- Epic'!E18</f>
        <v>1</v>
      </c>
      <c r="BA17" s="137">
        <f>'Scorecard 13- Epic'!F18</f>
        <v>1</v>
      </c>
    </row>
    <row r="18" spans="1:53" ht="15" customHeight="1">
      <c r="A18" s="96" t="str">
        <f>'Measure Info'!B31</f>
        <v>Diagnosis: Coagulation Disorders</v>
      </c>
      <c r="B18" s="109">
        <f>'Scorecard 1- Epic'!C19</f>
        <v>1</v>
      </c>
      <c r="C18" s="45">
        <f>'Scorecard 1- Epic'!D19</f>
        <v>1</v>
      </c>
      <c r="D18" s="45">
        <f>'Scorecard 1- Epic'!E19</f>
        <v>1</v>
      </c>
      <c r="E18" s="110">
        <f>'Scorecard 1- Epic'!F19</f>
        <v>1</v>
      </c>
      <c r="F18" s="102">
        <f>'Scorecard 2- Epic'!C19</f>
        <v>1</v>
      </c>
      <c r="G18" s="45">
        <f>'Scorecard 2- Epic'!D19</f>
        <v>1</v>
      </c>
      <c r="H18" s="45">
        <f>'Scorecard 2- Epic'!E19</f>
        <v>1</v>
      </c>
      <c r="I18" s="122">
        <f>'Scorecard 2- Epic'!F19</f>
        <v>1</v>
      </c>
      <c r="J18" s="109">
        <f>'Scorecard 3- Epic'!C19</f>
        <v>1</v>
      </c>
      <c r="K18" s="45">
        <f>'Scorecard 3- Epic'!D19</f>
        <v>1</v>
      </c>
      <c r="L18" s="45">
        <f>'Scorecard 3- Epic'!E19</f>
        <v>1</v>
      </c>
      <c r="M18" s="110">
        <f>'Scorecard 3- Epic'!F19</f>
        <v>1</v>
      </c>
      <c r="N18" s="102">
        <f>'Scorecard 4- Allscripts'!C19</f>
        <v>1</v>
      </c>
      <c r="O18" s="45">
        <f>'Scorecard 4- Allscripts'!D19</f>
        <v>1</v>
      </c>
      <c r="P18" s="45">
        <f>'Scorecard 4- Allscripts'!E19</f>
        <v>1</v>
      </c>
      <c r="Q18" s="122">
        <f>'Scorecard 4- Allscripts'!F19</f>
        <v>1</v>
      </c>
      <c r="R18" s="109">
        <f>'Scorecard 5- Allscripts'!C19</f>
        <v>1</v>
      </c>
      <c r="S18" s="45">
        <f>'Scorecard 5- Allscripts'!D19</f>
        <v>1</v>
      </c>
      <c r="T18" s="45">
        <f>'Scorecard 5- Allscripts'!D19</f>
        <v>1</v>
      </c>
      <c r="U18" s="110">
        <f>'Scorecard 5- Allscripts'!F19</f>
        <v>1</v>
      </c>
      <c r="V18" s="102">
        <f>'Scorecard 6- Allscripts'!C19</f>
        <v>1</v>
      </c>
      <c r="W18" s="45">
        <f>'Scorecard 6- Allscripts'!D19</f>
        <v>1</v>
      </c>
      <c r="X18" s="45">
        <f>'Scorecard 6- Allscripts'!E19</f>
        <v>1</v>
      </c>
      <c r="Y18" s="122">
        <f>'Scorecard 6- Allscripts'!F19</f>
        <v>1</v>
      </c>
      <c r="Z18" s="109">
        <f>'Scorecard 7- Allscripts'!C19</f>
        <v>1</v>
      </c>
      <c r="AA18" s="45">
        <f>'Scorecard 7- Allscripts'!D19</f>
        <v>1</v>
      </c>
      <c r="AB18" s="45">
        <f>'Scorecard 7- Allscripts'!E19</f>
        <v>1</v>
      </c>
      <c r="AC18" s="110">
        <f>'Scorecard 7- Allscripts'!F19</f>
        <v>1</v>
      </c>
      <c r="AD18" s="102">
        <f>'Scorecard 8- Allscripts'!C19</f>
        <v>1</v>
      </c>
      <c r="AE18" s="45">
        <f>'Scorecard 8- Allscripts'!D19</f>
        <v>1</v>
      </c>
      <c r="AF18" s="45">
        <f>'Scorecard 8- Allscripts'!E19</f>
        <v>1</v>
      </c>
      <c r="AG18" s="122">
        <f>'Scorecard 8- Allscripts'!F19</f>
        <v>1</v>
      </c>
      <c r="AH18" s="109">
        <f>'Scorecard 9- Allscripts'!C19</f>
        <v>1</v>
      </c>
      <c r="AI18" s="45">
        <f>'Scorecard 9- Allscripts'!D19</f>
        <v>1</v>
      </c>
      <c r="AJ18" s="45">
        <f>'Scorecard 9- Allscripts'!E19</f>
        <v>1</v>
      </c>
      <c r="AK18" s="110">
        <f>'Scorecard 9- Allscripts'!F19</f>
        <v>1</v>
      </c>
      <c r="AL18" s="102">
        <f>'Scorecard 10- Allscripts'!C19</f>
        <v>1</v>
      </c>
      <c r="AM18" s="45">
        <f>'Scorecard 10- Allscripts'!D19</f>
        <v>1</v>
      </c>
      <c r="AN18" s="45">
        <f>'Scorecard 10- Allscripts'!E19</f>
        <v>1</v>
      </c>
      <c r="AO18" s="122">
        <f>'Scorecard 10- Allscripts'!F19</f>
        <v>1</v>
      </c>
      <c r="AP18" s="109">
        <f>'Scorecard 11- Allscripts'!C19</f>
        <v>1</v>
      </c>
      <c r="AQ18" s="45">
        <f>'Scorecard 11- Allscripts'!D19</f>
        <v>1</v>
      </c>
      <c r="AR18" s="45">
        <f>'Scorecard 11- Allscripts'!E19</f>
        <v>1</v>
      </c>
      <c r="AS18" s="110">
        <f>'Scorecard 11- Allscripts'!F19</f>
        <v>1</v>
      </c>
      <c r="AT18" s="102">
        <f>'Scorecard 12- Allscripts'!C19</f>
        <v>1</v>
      </c>
      <c r="AU18" s="45">
        <f>'Scorecard 12- Allscripts'!D19</f>
        <v>1</v>
      </c>
      <c r="AV18" s="45">
        <f>'Scorecard 12- Allscripts'!E19</f>
        <v>1</v>
      </c>
      <c r="AW18" s="122">
        <f>'Scorecard 12- Allscripts'!F19</f>
        <v>1</v>
      </c>
      <c r="AX18" s="109">
        <f>'Scorecard 13- Epic'!C19</f>
        <v>1</v>
      </c>
      <c r="AY18" s="102">
        <f>'Scorecard 13- Epic'!D19</f>
        <v>1</v>
      </c>
      <c r="AZ18" s="102">
        <f>'Scorecard 13- Epic'!E19</f>
        <v>1</v>
      </c>
      <c r="BA18" s="137">
        <f>'Scorecard 13- Epic'!F19</f>
        <v>1</v>
      </c>
    </row>
    <row r="19" spans="1:53" ht="15" customHeight="1">
      <c r="A19" s="96" t="str">
        <f>'Measure Info'!B32</f>
        <v>Diagnosis: Delirium, Dementia, and Other Psychoses</v>
      </c>
      <c r="B19" s="109">
        <f>'Scorecard 1- Epic'!C20</f>
        <v>1</v>
      </c>
      <c r="C19" s="45">
        <f>'Scorecard 1- Epic'!D20</f>
        <v>1</v>
      </c>
      <c r="D19" s="45">
        <f>'Scorecard 1- Epic'!E20</f>
        <v>1</v>
      </c>
      <c r="E19" s="110">
        <f>'Scorecard 1- Epic'!F20</f>
        <v>1</v>
      </c>
      <c r="F19" s="102">
        <f>'Scorecard 2- Epic'!C20</f>
        <v>1</v>
      </c>
      <c r="G19" s="45">
        <f>'Scorecard 2- Epic'!D20</f>
        <v>1</v>
      </c>
      <c r="H19" s="45">
        <f>'Scorecard 2- Epic'!E20</f>
        <v>1</v>
      </c>
      <c r="I19" s="122">
        <f>'Scorecard 2- Epic'!F20</f>
        <v>1</v>
      </c>
      <c r="J19" s="109">
        <f>'Scorecard 3- Epic'!C20</f>
        <v>1</v>
      </c>
      <c r="K19" s="45">
        <f>'Scorecard 3- Epic'!D20</f>
        <v>1</v>
      </c>
      <c r="L19" s="45">
        <f>'Scorecard 3- Epic'!E20</f>
        <v>1</v>
      </c>
      <c r="M19" s="110">
        <f>'Scorecard 3- Epic'!F20</f>
        <v>1</v>
      </c>
      <c r="N19" s="102">
        <f>'Scorecard 4- Allscripts'!C20</f>
        <v>1</v>
      </c>
      <c r="O19" s="45">
        <f>'Scorecard 4- Allscripts'!D20</f>
        <v>1</v>
      </c>
      <c r="P19" s="45">
        <f>'Scorecard 4- Allscripts'!E20</f>
        <v>1</v>
      </c>
      <c r="Q19" s="122">
        <f>'Scorecard 4- Allscripts'!F20</f>
        <v>1</v>
      </c>
      <c r="R19" s="109">
        <f>'Scorecard 5- Allscripts'!C20</f>
        <v>1</v>
      </c>
      <c r="S19" s="45">
        <f>'Scorecard 5- Allscripts'!D20</f>
        <v>1</v>
      </c>
      <c r="T19" s="45">
        <f>'Scorecard 5- Allscripts'!D20</f>
        <v>1</v>
      </c>
      <c r="U19" s="110">
        <f>'Scorecard 5- Allscripts'!F20</f>
        <v>1</v>
      </c>
      <c r="V19" s="102">
        <f>'Scorecard 6- Allscripts'!C20</f>
        <v>1</v>
      </c>
      <c r="W19" s="45">
        <f>'Scorecard 6- Allscripts'!D20</f>
        <v>1</v>
      </c>
      <c r="X19" s="45">
        <f>'Scorecard 6- Allscripts'!E20</f>
        <v>1</v>
      </c>
      <c r="Y19" s="122">
        <f>'Scorecard 6- Allscripts'!F20</f>
        <v>1</v>
      </c>
      <c r="Z19" s="109">
        <f>'Scorecard 7- Allscripts'!C20</f>
        <v>1</v>
      </c>
      <c r="AA19" s="45">
        <f>'Scorecard 7- Allscripts'!D20</f>
        <v>1</v>
      </c>
      <c r="AB19" s="45">
        <f>'Scorecard 7- Allscripts'!E20</f>
        <v>1</v>
      </c>
      <c r="AC19" s="110">
        <f>'Scorecard 7- Allscripts'!F20</f>
        <v>1</v>
      </c>
      <c r="AD19" s="102">
        <f>'Scorecard 8- Allscripts'!C20</f>
        <v>1</v>
      </c>
      <c r="AE19" s="45">
        <f>'Scorecard 8- Allscripts'!D20</f>
        <v>1</v>
      </c>
      <c r="AF19" s="45">
        <f>'Scorecard 8- Allscripts'!E20</f>
        <v>1</v>
      </c>
      <c r="AG19" s="122">
        <f>'Scorecard 8- Allscripts'!F20</f>
        <v>1</v>
      </c>
      <c r="AH19" s="109">
        <f>'Scorecard 9- Allscripts'!C20</f>
        <v>1</v>
      </c>
      <c r="AI19" s="45">
        <f>'Scorecard 9- Allscripts'!D20</f>
        <v>1</v>
      </c>
      <c r="AJ19" s="45">
        <f>'Scorecard 9- Allscripts'!E20</f>
        <v>1</v>
      </c>
      <c r="AK19" s="110">
        <f>'Scorecard 9- Allscripts'!F20</f>
        <v>1</v>
      </c>
      <c r="AL19" s="102">
        <f>'Scorecard 10- Allscripts'!C20</f>
        <v>1</v>
      </c>
      <c r="AM19" s="45">
        <f>'Scorecard 10- Allscripts'!D20</f>
        <v>1</v>
      </c>
      <c r="AN19" s="45">
        <f>'Scorecard 10- Allscripts'!E20</f>
        <v>1</v>
      </c>
      <c r="AO19" s="122">
        <f>'Scorecard 10- Allscripts'!F20</f>
        <v>1</v>
      </c>
      <c r="AP19" s="109">
        <f>'Scorecard 11- Allscripts'!C20</f>
        <v>1</v>
      </c>
      <c r="AQ19" s="45">
        <f>'Scorecard 11- Allscripts'!D20</f>
        <v>1</v>
      </c>
      <c r="AR19" s="45">
        <f>'Scorecard 11- Allscripts'!E20</f>
        <v>1</v>
      </c>
      <c r="AS19" s="110">
        <f>'Scorecard 11- Allscripts'!F20</f>
        <v>1</v>
      </c>
      <c r="AT19" s="102">
        <f>'Scorecard 12- Allscripts'!C20</f>
        <v>1</v>
      </c>
      <c r="AU19" s="45">
        <f>'Scorecard 12- Allscripts'!D20</f>
        <v>1</v>
      </c>
      <c r="AV19" s="45">
        <f>'Scorecard 12- Allscripts'!E20</f>
        <v>1</v>
      </c>
      <c r="AW19" s="122">
        <f>'Scorecard 12- Allscripts'!F20</f>
        <v>1</v>
      </c>
      <c r="AX19" s="109">
        <f>'Scorecard 13- Epic'!C20</f>
        <v>1</v>
      </c>
      <c r="AY19" s="102">
        <f>'Scorecard 13- Epic'!D20</f>
        <v>1</v>
      </c>
      <c r="AZ19" s="102">
        <f>'Scorecard 13- Epic'!E20</f>
        <v>1</v>
      </c>
      <c r="BA19" s="137">
        <f>'Scorecard 13- Epic'!F20</f>
        <v>1</v>
      </c>
    </row>
    <row r="20" spans="1:53" ht="15" customHeight="1">
      <c r="A20" s="96" t="str">
        <f>'Measure Info'!B33</f>
        <v>Diagnosis: Depression</v>
      </c>
      <c r="B20" s="109">
        <f>'Scorecard 1- Epic'!C21</f>
        <v>1</v>
      </c>
      <c r="C20" s="45">
        <f>'Scorecard 1- Epic'!D21</f>
        <v>1</v>
      </c>
      <c r="D20" s="45">
        <f>'Scorecard 1- Epic'!E21</f>
        <v>1</v>
      </c>
      <c r="E20" s="110">
        <f>'Scorecard 1- Epic'!F21</f>
        <v>1</v>
      </c>
      <c r="F20" s="102">
        <f>'Scorecard 2- Epic'!C21</f>
        <v>1</v>
      </c>
      <c r="G20" s="45">
        <f>'Scorecard 2- Epic'!D21</f>
        <v>1</v>
      </c>
      <c r="H20" s="45">
        <f>'Scorecard 2- Epic'!E21</f>
        <v>1</v>
      </c>
      <c r="I20" s="122">
        <f>'Scorecard 2- Epic'!F21</f>
        <v>1</v>
      </c>
      <c r="J20" s="109">
        <f>'Scorecard 3- Epic'!C21</f>
        <v>1</v>
      </c>
      <c r="K20" s="45">
        <f>'Scorecard 3- Epic'!D21</f>
        <v>1</v>
      </c>
      <c r="L20" s="45">
        <f>'Scorecard 3- Epic'!E21</f>
        <v>1</v>
      </c>
      <c r="M20" s="110">
        <f>'Scorecard 3- Epic'!F21</f>
        <v>1</v>
      </c>
      <c r="N20" s="102">
        <f>'Scorecard 4- Allscripts'!C21</f>
        <v>1</v>
      </c>
      <c r="O20" s="45">
        <f>'Scorecard 4- Allscripts'!D21</f>
        <v>1</v>
      </c>
      <c r="P20" s="45">
        <f>'Scorecard 4- Allscripts'!E21</f>
        <v>1</v>
      </c>
      <c r="Q20" s="122">
        <f>'Scorecard 4- Allscripts'!F21</f>
        <v>1</v>
      </c>
      <c r="R20" s="109">
        <f>'Scorecard 5- Allscripts'!C21</f>
        <v>1</v>
      </c>
      <c r="S20" s="45">
        <f>'Scorecard 5- Allscripts'!D21</f>
        <v>1</v>
      </c>
      <c r="T20" s="45">
        <f>'Scorecard 5- Allscripts'!D21</f>
        <v>1</v>
      </c>
      <c r="U20" s="110">
        <f>'Scorecard 5- Allscripts'!F21</f>
        <v>1</v>
      </c>
      <c r="V20" s="102">
        <f>'Scorecard 6- Allscripts'!C21</f>
        <v>1</v>
      </c>
      <c r="W20" s="45">
        <f>'Scorecard 6- Allscripts'!D21</f>
        <v>1</v>
      </c>
      <c r="X20" s="45">
        <f>'Scorecard 6- Allscripts'!E21</f>
        <v>1</v>
      </c>
      <c r="Y20" s="122">
        <f>'Scorecard 6- Allscripts'!F21</f>
        <v>1</v>
      </c>
      <c r="Z20" s="109">
        <f>'Scorecard 7- Allscripts'!C21</f>
        <v>1</v>
      </c>
      <c r="AA20" s="45">
        <f>'Scorecard 7- Allscripts'!D21</f>
        <v>1</v>
      </c>
      <c r="AB20" s="45">
        <f>'Scorecard 7- Allscripts'!E21</f>
        <v>1</v>
      </c>
      <c r="AC20" s="110">
        <f>'Scorecard 7- Allscripts'!F21</f>
        <v>1</v>
      </c>
      <c r="AD20" s="102">
        <f>'Scorecard 8- Allscripts'!C21</f>
        <v>1</v>
      </c>
      <c r="AE20" s="45">
        <f>'Scorecard 8- Allscripts'!D21</f>
        <v>1</v>
      </c>
      <c r="AF20" s="45">
        <f>'Scorecard 8- Allscripts'!E21</f>
        <v>1</v>
      </c>
      <c r="AG20" s="122">
        <f>'Scorecard 8- Allscripts'!F21</f>
        <v>1</v>
      </c>
      <c r="AH20" s="109">
        <f>'Scorecard 9- Allscripts'!C21</f>
        <v>1</v>
      </c>
      <c r="AI20" s="45">
        <f>'Scorecard 9- Allscripts'!D21</f>
        <v>1</v>
      </c>
      <c r="AJ20" s="45">
        <f>'Scorecard 9- Allscripts'!E21</f>
        <v>1</v>
      </c>
      <c r="AK20" s="110">
        <f>'Scorecard 9- Allscripts'!F21</f>
        <v>1</v>
      </c>
      <c r="AL20" s="102">
        <f>'Scorecard 10- Allscripts'!C21</f>
        <v>1</v>
      </c>
      <c r="AM20" s="45">
        <f>'Scorecard 10- Allscripts'!D21</f>
        <v>1</v>
      </c>
      <c r="AN20" s="45">
        <f>'Scorecard 10- Allscripts'!E21</f>
        <v>1</v>
      </c>
      <c r="AO20" s="122">
        <f>'Scorecard 10- Allscripts'!F21</f>
        <v>1</v>
      </c>
      <c r="AP20" s="109">
        <f>'Scorecard 11- Allscripts'!C21</f>
        <v>1</v>
      </c>
      <c r="AQ20" s="45">
        <f>'Scorecard 11- Allscripts'!D21</f>
        <v>1</v>
      </c>
      <c r="AR20" s="45">
        <f>'Scorecard 11- Allscripts'!E21</f>
        <v>1</v>
      </c>
      <c r="AS20" s="110">
        <f>'Scorecard 11- Allscripts'!F21</f>
        <v>1</v>
      </c>
      <c r="AT20" s="102">
        <f>'Scorecard 12- Allscripts'!C21</f>
        <v>1</v>
      </c>
      <c r="AU20" s="45">
        <f>'Scorecard 12- Allscripts'!D21</f>
        <v>1</v>
      </c>
      <c r="AV20" s="45">
        <f>'Scorecard 12- Allscripts'!E21</f>
        <v>1</v>
      </c>
      <c r="AW20" s="122">
        <f>'Scorecard 12- Allscripts'!F21</f>
        <v>1</v>
      </c>
      <c r="AX20" s="109">
        <f>'Scorecard 13- Epic'!C21</f>
        <v>1</v>
      </c>
      <c r="AY20" s="102">
        <f>'Scorecard 13- Epic'!D21</f>
        <v>1</v>
      </c>
      <c r="AZ20" s="102">
        <f>'Scorecard 13- Epic'!E21</f>
        <v>1</v>
      </c>
      <c r="BA20" s="137">
        <f>'Scorecard 13- Epic'!F21</f>
        <v>1</v>
      </c>
    </row>
    <row r="21" spans="1:53" ht="15" customHeight="1">
      <c r="A21" s="96" t="str">
        <f>'Measure Info'!B34</f>
        <v>Diagnosis: Epilepsy</v>
      </c>
      <c r="B21" s="109">
        <f>'Scorecard 1- Epic'!C22</f>
        <v>1</v>
      </c>
      <c r="C21" s="45">
        <f>'Scorecard 1- Epic'!D22</f>
        <v>1</v>
      </c>
      <c r="D21" s="45">
        <f>'Scorecard 1- Epic'!E22</f>
        <v>1</v>
      </c>
      <c r="E21" s="110">
        <f>'Scorecard 1- Epic'!F22</f>
        <v>1</v>
      </c>
      <c r="F21" s="102">
        <f>'Scorecard 2- Epic'!C22</f>
        <v>1</v>
      </c>
      <c r="G21" s="45">
        <f>'Scorecard 2- Epic'!D22</f>
        <v>1</v>
      </c>
      <c r="H21" s="45">
        <f>'Scorecard 2- Epic'!E22</f>
        <v>1</v>
      </c>
      <c r="I21" s="122">
        <f>'Scorecard 2- Epic'!F22</f>
        <v>1</v>
      </c>
      <c r="J21" s="109">
        <f>'Scorecard 3- Epic'!C22</f>
        <v>1</v>
      </c>
      <c r="K21" s="45">
        <f>'Scorecard 3- Epic'!D22</f>
        <v>1</v>
      </c>
      <c r="L21" s="45">
        <f>'Scorecard 3- Epic'!E22</f>
        <v>1</v>
      </c>
      <c r="M21" s="110">
        <f>'Scorecard 3- Epic'!F22</f>
        <v>1</v>
      </c>
      <c r="N21" s="102">
        <f>'Scorecard 4- Allscripts'!C22</f>
        <v>1</v>
      </c>
      <c r="O21" s="45">
        <f>'Scorecard 4- Allscripts'!D22</f>
        <v>1</v>
      </c>
      <c r="P21" s="45">
        <f>'Scorecard 4- Allscripts'!E22</f>
        <v>1</v>
      </c>
      <c r="Q21" s="122">
        <f>'Scorecard 4- Allscripts'!F22</f>
        <v>1</v>
      </c>
      <c r="R21" s="109">
        <f>'Scorecard 5- Allscripts'!C22</f>
        <v>1</v>
      </c>
      <c r="S21" s="45">
        <f>'Scorecard 5- Allscripts'!D22</f>
        <v>1</v>
      </c>
      <c r="T21" s="45">
        <f>'Scorecard 5- Allscripts'!D22</f>
        <v>1</v>
      </c>
      <c r="U21" s="110">
        <f>'Scorecard 5- Allscripts'!F22</f>
        <v>1</v>
      </c>
      <c r="V21" s="102">
        <f>'Scorecard 6- Allscripts'!C22</f>
        <v>1</v>
      </c>
      <c r="W21" s="45">
        <f>'Scorecard 6- Allscripts'!D22</f>
        <v>1</v>
      </c>
      <c r="X21" s="45">
        <f>'Scorecard 6- Allscripts'!E22</f>
        <v>1</v>
      </c>
      <c r="Y21" s="122">
        <f>'Scorecard 6- Allscripts'!F22</f>
        <v>1</v>
      </c>
      <c r="Z21" s="109">
        <f>'Scorecard 7- Allscripts'!C22</f>
        <v>1</v>
      </c>
      <c r="AA21" s="45">
        <f>'Scorecard 7- Allscripts'!D22</f>
        <v>1</v>
      </c>
      <c r="AB21" s="45">
        <f>'Scorecard 7- Allscripts'!E22</f>
        <v>1</v>
      </c>
      <c r="AC21" s="110">
        <f>'Scorecard 7- Allscripts'!F22</f>
        <v>1</v>
      </c>
      <c r="AD21" s="102">
        <f>'Scorecard 8- Allscripts'!C22</f>
        <v>1</v>
      </c>
      <c r="AE21" s="45">
        <f>'Scorecard 8- Allscripts'!D22</f>
        <v>1</v>
      </c>
      <c r="AF21" s="45">
        <f>'Scorecard 8- Allscripts'!E22</f>
        <v>1</v>
      </c>
      <c r="AG21" s="122">
        <f>'Scorecard 8- Allscripts'!F22</f>
        <v>1</v>
      </c>
      <c r="AH21" s="109">
        <f>'Scorecard 9- Allscripts'!C22</f>
        <v>1</v>
      </c>
      <c r="AI21" s="45">
        <f>'Scorecard 9- Allscripts'!D22</f>
        <v>1</v>
      </c>
      <c r="AJ21" s="45">
        <f>'Scorecard 9- Allscripts'!E22</f>
        <v>1</v>
      </c>
      <c r="AK21" s="110">
        <f>'Scorecard 9- Allscripts'!F22</f>
        <v>1</v>
      </c>
      <c r="AL21" s="102">
        <f>'Scorecard 10- Allscripts'!C22</f>
        <v>1</v>
      </c>
      <c r="AM21" s="45">
        <f>'Scorecard 10- Allscripts'!D22</f>
        <v>1</v>
      </c>
      <c r="AN21" s="45">
        <f>'Scorecard 10- Allscripts'!E22</f>
        <v>1</v>
      </c>
      <c r="AO21" s="122">
        <f>'Scorecard 10- Allscripts'!F22</f>
        <v>1</v>
      </c>
      <c r="AP21" s="109">
        <f>'Scorecard 11- Allscripts'!C22</f>
        <v>1</v>
      </c>
      <c r="AQ21" s="45">
        <f>'Scorecard 11- Allscripts'!D22</f>
        <v>1</v>
      </c>
      <c r="AR21" s="45">
        <f>'Scorecard 11- Allscripts'!E22</f>
        <v>1</v>
      </c>
      <c r="AS21" s="110">
        <f>'Scorecard 11- Allscripts'!F22</f>
        <v>1</v>
      </c>
      <c r="AT21" s="102">
        <f>'Scorecard 12- Allscripts'!C22</f>
        <v>1</v>
      </c>
      <c r="AU21" s="45">
        <f>'Scorecard 12- Allscripts'!D22</f>
        <v>1</v>
      </c>
      <c r="AV21" s="45">
        <f>'Scorecard 12- Allscripts'!E22</f>
        <v>1</v>
      </c>
      <c r="AW21" s="122">
        <f>'Scorecard 12- Allscripts'!F22</f>
        <v>1</v>
      </c>
      <c r="AX21" s="109">
        <f>'Scorecard 13- Epic'!C22</f>
        <v>1</v>
      </c>
      <c r="AY21" s="102">
        <f>'Scorecard 13- Epic'!D22</f>
        <v>1</v>
      </c>
      <c r="AZ21" s="102">
        <f>'Scorecard 13- Epic'!E22</f>
        <v>1</v>
      </c>
      <c r="BA21" s="137">
        <f>'Scorecard 13- Epic'!F22</f>
        <v>1</v>
      </c>
    </row>
    <row r="22" spans="1:53" ht="15" customHeight="1">
      <c r="A22" s="96" t="str">
        <f>'Measure Info'!B35</f>
        <v>Diagnosis: Leukemia or Lymphoma</v>
      </c>
      <c r="B22" s="109">
        <f>'Scorecard 1- Epic'!C23</f>
        <v>1</v>
      </c>
      <c r="C22" s="45">
        <f>'Scorecard 1- Epic'!D23</f>
        <v>1</v>
      </c>
      <c r="D22" s="45">
        <f>'Scorecard 1- Epic'!E23</f>
        <v>1</v>
      </c>
      <c r="E22" s="110">
        <f>'Scorecard 1- Epic'!F23</f>
        <v>1</v>
      </c>
      <c r="F22" s="102">
        <f>'Scorecard 2- Epic'!C23</f>
        <v>1</v>
      </c>
      <c r="G22" s="45">
        <f>'Scorecard 2- Epic'!D23</f>
        <v>1</v>
      </c>
      <c r="H22" s="45">
        <f>'Scorecard 2- Epic'!E23</f>
        <v>1</v>
      </c>
      <c r="I22" s="122">
        <f>'Scorecard 2- Epic'!F23</f>
        <v>1</v>
      </c>
      <c r="J22" s="109">
        <f>'Scorecard 3- Epic'!C23</f>
        <v>1</v>
      </c>
      <c r="K22" s="45">
        <f>'Scorecard 3- Epic'!D23</f>
        <v>1</v>
      </c>
      <c r="L22" s="45">
        <f>'Scorecard 3- Epic'!E23</f>
        <v>1</v>
      </c>
      <c r="M22" s="110">
        <f>'Scorecard 3- Epic'!F23</f>
        <v>1</v>
      </c>
      <c r="N22" s="102">
        <f>'Scorecard 4- Allscripts'!C23</f>
        <v>1</v>
      </c>
      <c r="O22" s="45">
        <f>'Scorecard 4- Allscripts'!D23</f>
        <v>1</v>
      </c>
      <c r="P22" s="45">
        <f>'Scorecard 4- Allscripts'!E23</f>
        <v>1</v>
      </c>
      <c r="Q22" s="122">
        <f>'Scorecard 4- Allscripts'!F23</f>
        <v>1</v>
      </c>
      <c r="R22" s="109">
        <f>'Scorecard 5- Allscripts'!C23</f>
        <v>1</v>
      </c>
      <c r="S22" s="45">
        <f>'Scorecard 5- Allscripts'!D23</f>
        <v>1</v>
      </c>
      <c r="T22" s="45">
        <f>'Scorecard 5- Allscripts'!D23</f>
        <v>1</v>
      </c>
      <c r="U22" s="110">
        <f>'Scorecard 5- Allscripts'!F23</f>
        <v>1</v>
      </c>
      <c r="V22" s="102">
        <f>'Scorecard 6- Allscripts'!C23</f>
        <v>1</v>
      </c>
      <c r="W22" s="45">
        <f>'Scorecard 6- Allscripts'!D23</f>
        <v>1</v>
      </c>
      <c r="X22" s="45">
        <f>'Scorecard 6- Allscripts'!E23</f>
        <v>1</v>
      </c>
      <c r="Y22" s="122">
        <f>'Scorecard 6- Allscripts'!F23</f>
        <v>1</v>
      </c>
      <c r="Z22" s="109">
        <f>'Scorecard 7- Allscripts'!C23</f>
        <v>1</v>
      </c>
      <c r="AA22" s="45">
        <f>'Scorecard 7- Allscripts'!D23</f>
        <v>1</v>
      </c>
      <c r="AB22" s="45">
        <f>'Scorecard 7- Allscripts'!E23</f>
        <v>1</v>
      </c>
      <c r="AC22" s="110">
        <f>'Scorecard 7- Allscripts'!F23</f>
        <v>1</v>
      </c>
      <c r="AD22" s="102">
        <f>'Scorecard 8- Allscripts'!C23</f>
        <v>1</v>
      </c>
      <c r="AE22" s="45">
        <f>'Scorecard 8- Allscripts'!D23</f>
        <v>1</v>
      </c>
      <c r="AF22" s="45">
        <f>'Scorecard 8- Allscripts'!E23</f>
        <v>1</v>
      </c>
      <c r="AG22" s="122">
        <f>'Scorecard 8- Allscripts'!F23</f>
        <v>1</v>
      </c>
      <c r="AH22" s="109">
        <f>'Scorecard 9- Allscripts'!C23</f>
        <v>1</v>
      </c>
      <c r="AI22" s="45">
        <f>'Scorecard 9- Allscripts'!D23</f>
        <v>1</v>
      </c>
      <c r="AJ22" s="45">
        <f>'Scorecard 9- Allscripts'!E23</f>
        <v>1</v>
      </c>
      <c r="AK22" s="110">
        <f>'Scorecard 9- Allscripts'!F23</f>
        <v>1</v>
      </c>
      <c r="AL22" s="102">
        <f>'Scorecard 10- Allscripts'!C23</f>
        <v>1</v>
      </c>
      <c r="AM22" s="45">
        <f>'Scorecard 10- Allscripts'!D23</f>
        <v>1</v>
      </c>
      <c r="AN22" s="45">
        <f>'Scorecard 10- Allscripts'!E23</f>
        <v>1</v>
      </c>
      <c r="AO22" s="122">
        <f>'Scorecard 10- Allscripts'!F23</f>
        <v>1</v>
      </c>
      <c r="AP22" s="109">
        <f>'Scorecard 11- Allscripts'!C23</f>
        <v>1</v>
      </c>
      <c r="AQ22" s="45">
        <f>'Scorecard 11- Allscripts'!D23</f>
        <v>1</v>
      </c>
      <c r="AR22" s="45">
        <f>'Scorecard 11- Allscripts'!E23</f>
        <v>1</v>
      </c>
      <c r="AS22" s="110">
        <f>'Scorecard 11- Allscripts'!F23</f>
        <v>1</v>
      </c>
      <c r="AT22" s="102">
        <f>'Scorecard 12- Allscripts'!C23</f>
        <v>1</v>
      </c>
      <c r="AU22" s="45">
        <f>'Scorecard 12- Allscripts'!D23</f>
        <v>1</v>
      </c>
      <c r="AV22" s="45">
        <f>'Scorecard 12- Allscripts'!E23</f>
        <v>1</v>
      </c>
      <c r="AW22" s="122">
        <f>'Scorecard 12- Allscripts'!F23</f>
        <v>1</v>
      </c>
      <c r="AX22" s="109">
        <f>'Scorecard 13- Epic'!C23</f>
        <v>1</v>
      </c>
      <c r="AY22" s="102">
        <f>'Scorecard 13- Epic'!D23</f>
        <v>1</v>
      </c>
      <c r="AZ22" s="102">
        <f>'Scorecard 13- Epic'!E23</f>
        <v>1</v>
      </c>
      <c r="BA22" s="137">
        <f>'Scorecard 13- Epic'!F23</f>
        <v>1</v>
      </c>
    </row>
    <row r="23" spans="1:53" ht="15" customHeight="1">
      <c r="A23" s="96" t="str">
        <f>'Measure Info'!B36</f>
        <v>Diagnosis: Liver Disease Moderate to Severe</v>
      </c>
      <c r="B23" s="109">
        <f>'Scorecard 1- Epic'!C24</f>
        <v>1</v>
      </c>
      <c r="C23" s="45">
        <f>'Scorecard 1- Epic'!D24</f>
        <v>1</v>
      </c>
      <c r="D23" s="45">
        <f>'Scorecard 1- Epic'!E24</f>
        <v>1</v>
      </c>
      <c r="E23" s="110">
        <f>'Scorecard 1- Epic'!F24</f>
        <v>1</v>
      </c>
      <c r="F23" s="102">
        <f>'Scorecard 2- Epic'!C24</f>
        <v>1</v>
      </c>
      <c r="G23" s="45">
        <f>'Scorecard 2- Epic'!D24</f>
        <v>1</v>
      </c>
      <c r="H23" s="45">
        <f>'Scorecard 2- Epic'!E24</f>
        <v>1</v>
      </c>
      <c r="I23" s="122">
        <f>'Scorecard 2- Epic'!F24</f>
        <v>1</v>
      </c>
      <c r="J23" s="109">
        <f>'Scorecard 3- Epic'!C24</f>
        <v>1</v>
      </c>
      <c r="K23" s="45">
        <f>'Scorecard 3- Epic'!D24</f>
        <v>1</v>
      </c>
      <c r="L23" s="45">
        <f>'Scorecard 3- Epic'!E24</f>
        <v>1</v>
      </c>
      <c r="M23" s="110">
        <f>'Scorecard 3- Epic'!F24</f>
        <v>1</v>
      </c>
      <c r="N23" s="102">
        <f>'Scorecard 4- Allscripts'!C24</f>
        <v>1</v>
      </c>
      <c r="O23" s="45">
        <f>'Scorecard 4- Allscripts'!D24</f>
        <v>1</v>
      </c>
      <c r="P23" s="45">
        <f>'Scorecard 4- Allscripts'!E24</f>
        <v>1</v>
      </c>
      <c r="Q23" s="122">
        <f>'Scorecard 4- Allscripts'!F24</f>
        <v>1</v>
      </c>
      <c r="R23" s="109">
        <f>'Scorecard 5- Allscripts'!C24</f>
        <v>1</v>
      </c>
      <c r="S23" s="45">
        <f>'Scorecard 5- Allscripts'!D24</f>
        <v>1</v>
      </c>
      <c r="T23" s="45">
        <f>'Scorecard 5- Allscripts'!D24</f>
        <v>1</v>
      </c>
      <c r="U23" s="110">
        <f>'Scorecard 5- Allscripts'!F24</f>
        <v>1</v>
      </c>
      <c r="V23" s="102">
        <f>'Scorecard 6- Allscripts'!C24</f>
        <v>1</v>
      </c>
      <c r="W23" s="45">
        <f>'Scorecard 6- Allscripts'!D24</f>
        <v>1</v>
      </c>
      <c r="X23" s="45">
        <f>'Scorecard 6- Allscripts'!E24</f>
        <v>1</v>
      </c>
      <c r="Y23" s="122">
        <f>'Scorecard 6- Allscripts'!F24</f>
        <v>1</v>
      </c>
      <c r="Z23" s="109">
        <f>'Scorecard 7- Allscripts'!C24</f>
        <v>1</v>
      </c>
      <c r="AA23" s="45">
        <f>'Scorecard 7- Allscripts'!D24</f>
        <v>1</v>
      </c>
      <c r="AB23" s="45">
        <f>'Scorecard 7- Allscripts'!E24</f>
        <v>1</v>
      </c>
      <c r="AC23" s="110">
        <f>'Scorecard 7- Allscripts'!F24</f>
        <v>1</v>
      </c>
      <c r="AD23" s="102">
        <f>'Scorecard 8- Allscripts'!C24</f>
        <v>1</v>
      </c>
      <c r="AE23" s="45">
        <f>'Scorecard 8- Allscripts'!D24</f>
        <v>1</v>
      </c>
      <c r="AF23" s="45">
        <f>'Scorecard 8- Allscripts'!E24</f>
        <v>1</v>
      </c>
      <c r="AG23" s="122">
        <f>'Scorecard 8- Allscripts'!F24</f>
        <v>1</v>
      </c>
      <c r="AH23" s="109">
        <f>'Scorecard 9- Allscripts'!C24</f>
        <v>1</v>
      </c>
      <c r="AI23" s="45">
        <f>'Scorecard 9- Allscripts'!D24</f>
        <v>1</v>
      </c>
      <c r="AJ23" s="45">
        <f>'Scorecard 9- Allscripts'!E24</f>
        <v>1</v>
      </c>
      <c r="AK23" s="110">
        <f>'Scorecard 9- Allscripts'!F24</f>
        <v>1</v>
      </c>
      <c r="AL23" s="102">
        <f>'Scorecard 10- Allscripts'!C24</f>
        <v>1</v>
      </c>
      <c r="AM23" s="45">
        <f>'Scorecard 10- Allscripts'!D24</f>
        <v>1</v>
      </c>
      <c r="AN23" s="45">
        <f>'Scorecard 10- Allscripts'!E24</f>
        <v>1</v>
      </c>
      <c r="AO23" s="122">
        <f>'Scorecard 10- Allscripts'!F24</f>
        <v>1</v>
      </c>
      <c r="AP23" s="109">
        <f>'Scorecard 11- Allscripts'!C24</f>
        <v>1</v>
      </c>
      <c r="AQ23" s="45">
        <f>'Scorecard 11- Allscripts'!D24</f>
        <v>1</v>
      </c>
      <c r="AR23" s="45">
        <f>'Scorecard 11- Allscripts'!E24</f>
        <v>1</v>
      </c>
      <c r="AS23" s="110">
        <f>'Scorecard 11- Allscripts'!F24</f>
        <v>1</v>
      </c>
      <c r="AT23" s="102">
        <f>'Scorecard 12- Allscripts'!C24</f>
        <v>1</v>
      </c>
      <c r="AU23" s="45">
        <f>'Scorecard 12- Allscripts'!D24</f>
        <v>1</v>
      </c>
      <c r="AV23" s="45">
        <f>'Scorecard 12- Allscripts'!E24</f>
        <v>1</v>
      </c>
      <c r="AW23" s="122">
        <f>'Scorecard 12- Allscripts'!F24</f>
        <v>1</v>
      </c>
      <c r="AX23" s="109">
        <f>'Scorecard 13- Epic'!C24</f>
        <v>1</v>
      </c>
      <c r="AY23" s="102">
        <f>'Scorecard 13- Epic'!D24</f>
        <v>1</v>
      </c>
      <c r="AZ23" s="102">
        <f>'Scorecard 13- Epic'!E24</f>
        <v>1</v>
      </c>
      <c r="BA23" s="137">
        <f>'Scorecard 13- Epic'!F24</f>
        <v>1</v>
      </c>
    </row>
    <row r="24" spans="1:53" ht="15" customHeight="1">
      <c r="A24" s="96" t="str">
        <f>'Measure Info'!B37</f>
        <v>Diagnosis: Major Injuries</v>
      </c>
      <c r="B24" s="109">
        <f>'Scorecard 1- Epic'!C25</f>
        <v>1</v>
      </c>
      <c r="C24" s="45">
        <f>'Scorecard 1- Epic'!D25</f>
        <v>1</v>
      </c>
      <c r="D24" s="45">
        <f>'Scorecard 1- Epic'!E25</f>
        <v>1</v>
      </c>
      <c r="E24" s="110">
        <f>'Scorecard 1- Epic'!F25</f>
        <v>1</v>
      </c>
      <c r="F24" s="102">
        <f>'Scorecard 2- Epic'!C25</f>
        <v>1</v>
      </c>
      <c r="G24" s="45">
        <f>'Scorecard 2- Epic'!D25</f>
        <v>1</v>
      </c>
      <c r="H24" s="45">
        <f>'Scorecard 2- Epic'!E25</f>
        <v>1</v>
      </c>
      <c r="I24" s="122">
        <f>'Scorecard 2- Epic'!F25</f>
        <v>1</v>
      </c>
      <c r="J24" s="109">
        <f>'Scorecard 3- Epic'!C25</f>
        <v>1</v>
      </c>
      <c r="K24" s="45">
        <f>'Scorecard 3- Epic'!D25</f>
        <v>1</v>
      </c>
      <c r="L24" s="45">
        <f>'Scorecard 3- Epic'!E25</f>
        <v>1</v>
      </c>
      <c r="M24" s="110">
        <f>'Scorecard 3- Epic'!F25</f>
        <v>1</v>
      </c>
      <c r="N24" s="102">
        <f>'Scorecard 4- Allscripts'!C25</f>
        <v>1</v>
      </c>
      <c r="O24" s="45">
        <f>'Scorecard 4- Allscripts'!D25</f>
        <v>1</v>
      </c>
      <c r="P24" s="45">
        <f>'Scorecard 4- Allscripts'!E25</f>
        <v>1</v>
      </c>
      <c r="Q24" s="122">
        <f>'Scorecard 4- Allscripts'!F25</f>
        <v>1</v>
      </c>
      <c r="R24" s="109">
        <f>'Scorecard 5- Allscripts'!C25</f>
        <v>1</v>
      </c>
      <c r="S24" s="45">
        <f>'Scorecard 5- Allscripts'!D25</f>
        <v>1</v>
      </c>
      <c r="T24" s="45">
        <f>'Scorecard 5- Allscripts'!D25</f>
        <v>1</v>
      </c>
      <c r="U24" s="110">
        <f>'Scorecard 5- Allscripts'!F25</f>
        <v>1</v>
      </c>
      <c r="V24" s="102">
        <f>'Scorecard 6- Allscripts'!C25</f>
        <v>1</v>
      </c>
      <c r="W24" s="45">
        <f>'Scorecard 6- Allscripts'!D25</f>
        <v>1</v>
      </c>
      <c r="X24" s="45">
        <f>'Scorecard 6- Allscripts'!E25</f>
        <v>1</v>
      </c>
      <c r="Y24" s="122">
        <f>'Scorecard 6- Allscripts'!F25</f>
        <v>1</v>
      </c>
      <c r="Z24" s="109">
        <f>'Scorecard 7- Allscripts'!C25</f>
        <v>1</v>
      </c>
      <c r="AA24" s="45">
        <f>'Scorecard 7- Allscripts'!D25</f>
        <v>1</v>
      </c>
      <c r="AB24" s="45">
        <f>'Scorecard 7- Allscripts'!E25</f>
        <v>1</v>
      </c>
      <c r="AC24" s="110">
        <f>'Scorecard 7- Allscripts'!F25</f>
        <v>1</v>
      </c>
      <c r="AD24" s="102">
        <f>'Scorecard 8- Allscripts'!C25</f>
        <v>1</v>
      </c>
      <c r="AE24" s="45">
        <f>'Scorecard 8- Allscripts'!D25</f>
        <v>1</v>
      </c>
      <c r="AF24" s="45">
        <f>'Scorecard 8- Allscripts'!E25</f>
        <v>1</v>
      </c>
      <c r="AG24" s="122">
        <f>'Scorecard 8- Allscripts'!F25</f>
        <v>1</v>
      </c>
      <c r="AH24" s="109">
        <f>'Scorecard 9- Allscripts'!C25</f>
        <v>1</v>
      </c>
      <c r="AI24" s="45">
        <f>'Scorecard 9- Allscripts'!D25</f>
        <v>1</v>
      </c>
      <c r="AJ24" s="45">
        <f>'Scorecard 9- Allscripts'!E25</f>
        <v>1</v>
      </c>
      <c r="AK24" s="110">
        <f>'Scorecard 9- Allscripts'!F25</f>
        <v>1</v>
      </c>
      <c r="AL24" s="102">
        <f>'Scorecard 10- Allscripts'!C25</f>
        <v>1</v>
      </c>
      <c r="AM24" s="45">
        <f>'Scorecard 10- Allscripts'!D25</f>
        <v>1</v>
      </c>
      <c r="AN24" s="45">
        <f>'Scorecard 10- Allscripts'!E25</f>
        <v>1</v>
      </c>
      <c r="AO24" s="122">
        <f>'Scorecard 10- Allscripts'!F25</f>
        <v>1</v>
      </c>
      <c r="AP24" s="109">
        <f>'Scorecard 11- Allscripts'!C25</f>
        <v>1</v>
      </c>
      <c r="AQ24" s="45">
        <f>'Scorecard 11- Allscripts'!D25</f>
        <v>1</v>
      </c>
      <c r="AR24" s="45">
        <f>'Scorecard 11- Allscripts'!E25</f>
        <v>1</v>
      </c>
      <c r="AS24" s="110">
        <f>'Scorecard 11- Allscripts'!F25</f>
        <v>1</v>
      </c>
      <c r="AT24" s="102">
        <f>'Scorecard 12- Allscripts'!C25</f>
        <v>1</v>
      </c>
      <c r="AU24" s="45">
        <f>'Scorecard 12- Allscripts'!D25</f>
        <v>1</v>
      </c>
      <c r="AV24" s="45">
        <f>'Scorecard 12- Allscripts'!E25</f>
        <v>1</v>
      </c>
      <c r="AW24" s="122">
        <f>'Scorecard 12- Allscripts'!F25</f>
        <v>1</v>
      </c>
      <c r="AX24" s="109">
        <f>'Scorecard 13- Epic'!C25</f>
        <v>1</v>
      </c>
      <c r="AY24" s="102">
        <f>'Scorecard 13- Epic'!D25</f>
        <v>1</v>
      </c>
      <c r="AZ24" s="102">
        <f>'Scorecard 13- Epic'!E25</f>
        <v>1</v>
      </c>
      <c r="BA24" s="137">
        <f>'Scorecard 13- Epic'!F25</f>
        <v>1</v>
      </c>
    </row>
    <row r="25" spans="1:53" ht="15" customHeight="1">
      <c r="A25" s="96" t="str">
        <f>'Measure Info'!B38</f>
        <v>Diagnosis: Malignant Bone Disease</v>
      </c>
      <c r="B25" s="109">
        <f>'Scorecard 1- Epic'!C26</f>
        <v>1</v>
      </c>
      <c r="C25" s="45">
        <f>'Scorecard 1- Epic'!D26</f>
        <v>1</v>
      </c>
      <c r="D25" s="45">
        <f>'Scorecard 1- Epic'!E26</f>
        <v>1</v>
      </c>
      <c r="E25" s="110">
        <f>'Scorecard 1- Epic'!F26</f>
        <v>1</v>
      </c>
      <c r="F25" s="102">
        <f>'Scorecard 2- Epic'!C26</f>
        <v>1</v>
      </c>
      <c r="G25" s="45">
        <f>'Scorecard 2- Epic'!D26</f>
        <v>1</v>
      </c>
      <c r="H25" s="45">
        <f>'Scorecard 2- Epic'!E26</f>
        <v>1</v>
      </c>
      <c r="I25" s="122">
        <f>'Scorecard 2- Epic'!F26</f>
        <v>1</v>
      </c>
      <c r="J25" s="109">
        <f>'Scorecard 3- Epic'!C26</f>
        <v>1</v>
      </c>
      <c r="K25" s="45">
        <f>'Scorecard 3- Epic'!D26</f>
        <v>1</v>
      </c>
      <c r="L25" s="45">
        <f>'Scorecard 3- Epic'!E26</f>
        <v>1</v>
      </c>
      <c r="M25" s="110">
        <f>'Scorecard 3- Epic'!F26</f>
        <v>1</v>
      </c>
      <c r="N25" s="102">
        <f>'Scorecard 4- Allscripts'!C26</f>
        <v>1</v>
      </c>
      <c r="O25" s="45">
        <f>'Scorecard 4- Allscripts'!D26</f>
        <v>1</v>
      </c>
      <c r="P25" s="45">
        <f>'Scorecard 4- Allscripts'!E26</f>
        <v>1</v>
      </c>
      <c r="Q25" s="122">
        <f>'Scorecard 4- Allscripts'!F26</f>
        <v>1</v>
      </c>
      <c r="R25" s="109">
        <f>'Scorecard 5- Allscripts'!C26</f>
        <v>1</v>
      </c>
      <c r="S25" s="45">
        <f>'Scorecard 5- Allscripts'!D26</f>
        <v>1</v>
      </c>
      <c r="T25" s="45">
        <f>'Scorecard 5- Allscripts'!D26</f>
        <v>1</v>
      </c>
      <c r="U25" s="110">
        <f>'Scorecard 5- Allscripts'!F26</f>
        <v>1</v>
      </c>
      <c r="V25" s="102">
        <f>'Scorecard 6- Allscripts'!C26</f>
        <v>1</v>
      </c>
      <c r="W25" s="45">
        <f>'Scorecard 6- Allscripts'!D26</f>
        <v>1</v>
      </c>
      <c r="X25" s="45">
        <f>'Scorecard 6- Allscripts'!E26</f>
        <v>1</v>
      </c>
      <c r="Y25" s="122">
        <f>'Scorecard 6- Allscripts'!F26</f>
        <v>1</v>
      </c>
      <c r="Z25" s="109">
        <f>'Scorecard 7- Allscripts'!C26</f>
        <v>1</v>
      </c>
      <c r="AA25" s="45">
        <f>'Scorecard 7- Allscripts'!D26</f>
        <v>1</v>
      </c>
      <c r="AB25" s="45">
        <f>'Scorecard 7- Allscripts'!E26</f>
        <v>1</v>
      </c>
      <c r="AC25" s="110">
        <f>'Scorecard 7- Allscripts'!F26</f>
        <v>1</v>
      </c>
      <c r="AD25" s="102">
        <f>'Scorecard 8- Allscripts'!C26</f>
        <v>1</v>
      </c>
      <c r="AE25" s="45">
        <f>'Scorecard 8- Allscripts'!D26</f>
        <v>1</v>
      </c>
      <c r="AF25" s="45">
        <f>'Scorecard 8- Allscripts'!E26</f>
        <v>1</v>
      </c>
      <c r="AG25" s="122">
        <f>'Scorecard 8- Allscripts'!F26</f>
        <v>1</v>
      </c>
      <c r="AH25" s="109">
        <f>'Scorecard 9- Allscripts'!C26</f>
        <v>1</v>
      </c>
      <c r="AI25" s="45">
        <f>'Scorecard 9- Allscripts'!D26</f>
        <v>1</v>
      </c>
      <c r="AJ25" s="45">
        <f>'Scorecard 9- Allscripts'!E26</f>
        <v>1</v>
      </c>
      <c r="AK25" s="110">
        <f>'Scorecard 9- Allscripts'!F26</f>
        <v>1</v>
      </c>
      <c r="AL25" s="102">
        <f>'Scorecard 10- Allscripts'!C26</f>
        <v>1</v>
      </c>
      <c r="AM25" s="45">
        <f>'Scorecard 10- Allscripts'!D26</f>
        <v>1</v>
      </c>
      <c r="AN25" s="45">
        <f>'Scorecard 10- Allscripts'!E26</f>
        <v>1</v>
      </c>
      <c r="AO25" s="122">
        <f>'Scorecard 10- Allscripts'!F26</f>
        <v>1</v>
      </c>
      <c r="AP25" s="109">
        <f>'Scorecard 11- Allscripts'!C26</f>
        <v>1</v>
      </c>
      <c r="AQ25" s="45">
        <f>'Scorecard 11- Allscripts'!D26</f>
        <v>1</v>
      </c>
      <c r="AR25" s="45">
        <f>'Scorecard 11- Allscripts'!E26</f>
        <v>1</v>
      </c>
      <c r="AS25" s="110">
        <f>'Scorecard 11- Allscripts'!F26</f>
        <v>1</v>
      </c>
      <c r="AT25" s="102">
        <f>'Scorecard 12- Allscripts'!C26</f>
        <v>1</v>
      </c>
      <c r="AU25" s="45">
        <f>'Scorecard 12- Allscripts'!D26</f>
        <v>1</v>
      </c>
      <c r="AV25" s="45">
        <f>'Scorecard 12- Allscripts'!E26</f>
        <v>1</v>
      </c>
      <c r="AW25" s="122">
        <f>'Scorecard 12- Allscripts'!F26</f>
        <v>1</v>
      </c>
      <c r="AX25" s="109">
        <f>'Scorecard 13- Epic'!C26</f>
        <v>1</v>
      </c>
      <c r="AY25" s="102">
        <f>'Scorecard 13- Epic'!D26</f>
        <v>1</v>
      </c>
      <c r="AZ25" s="102">
        <f>'Scorecard 13- Epic'!E26</f>
        <v>1</v>
      </c>
      <c r="BA25" s="137">
        <f>'Scorecard 13- Epic'!F26</f>
        <v>1</v>
      </c>
    </row>
    <row r="26" spans="1:53" ht="15" customHeight="1">
      <c r="A26" s="96" t="str">
        <f>'Measure Info'!B39</f>
        <v>Diagnosis: Moderate Injuries</v>
      </c>
      <c r="B26" s="109">
        <f>'Scorecard 1- Epic'!C27</f>
        <v>1</v>
      </c>
      <c r="C26" s="45">
        <f>'Scorecard 1- Epic'!D27</f>
        <v>1</v>
      </c>
      <c r="D26" s="45">
        <f>'Scorecard 1- Epic'!E27</f>
        <v>1</v>
      </c>
      <c r="E26" s="110">
        <f>'Scorecard 1- Epic'!F27</f>
        <v>1</v>
      </c>
      <c r="F26" s="102">
        <f>'Scorecard 2- Epic'!C27</f>
        <v>1</v>
      </c>
      <c r="G26" s="45">
        <f>'Scorecard 2- Epic'!D27</f>
        <v>1</v>
      </c>
      <c r="H26" s="45">
        <f>'Scorecard 2- Epic'!E27</f>
        <v>1</v>
      </c>
      <c r="I26" s="122">
        <f>'Scorecard 2- Epic'!F27</f>
        <v>1</v>
      </c>
      <c r="J26" s="109">
        <f>'Scorecard 3- Epic'!C27</f>
        <v>1</v>
      </c>
      <c r="K26" s="45">
        <f>'Scorecard 3- Epic'!D27</f>
        <v>1</v>
      </c>
      <c r="L26" s="45">
        <f>'Scorecard 3- Epic'!E27</f>
        <v>1</v>
      </c>
      <c r="M26" s="110">
        <f>'Scorecard 3- Epic'!F27</f>
        <v>1</v>
      </c>
      <c r="N26" s="102">
        <f>'Scorecard 4- Allscripts'!C27</f>
        <v>1</v>
      </c>
      <c r="O26" s="45">
        <f>'Scorecard 4- Allscripts'!D27</f>
        <v>1</v>
      </c>
      <c r="P26" s="45">
        <f>'Scorecard 4- Allscripts'!E27</f>
        <v>1</v>
      </c>
      <c r="Q26" s="122">
        <f>'Scorecard 4- Allscripts'!F27</f>
        <v>1</v>
      </c>
      <c r="R26" s="109">
        <f>'Scorecard 5- Allscripts'!C27</f>
        <v>1</v>
      </c>
      <c r="S26" s="45">
        <f>'Scorecard 5- Allscripts'!D27</f>
        <v>1</v>
      </c>
      <c r="T26" s="45">
        <f>'Scorecard 5- Allscripts'!D27</f>
        <v>1</v>
      </c>
      <c r="U26" s="110">
        <f>'Scorecard 5- Allscripts'!F27</f>
        <v>1</v>
      </c>
      <c r="V26" s="102">
        <f>'Scorecard 6- Allscripts'!C27</f>
        <v>1</v>
      </c>
      <c r="W26" s="45">
        <f>'Scorecard 6- Allscripts'!D27</f>
        <v>1</v>
      </c>
      <c r="X26" s="45">
        <f>'Scorecard 6- Allscripts'!E27</f>
        <v>1</v>
      </c>
      <c r="Y26" s="122">
        <f>'Scorecard 6- Allscripts'!F27</f>
        <v>1</v>
      </c>
      <c r="Z26" s="109">
        <f>'Scorecard 7- Allscripts'!C27</f>
        <v>1</v>
      </c>
      <c r="AA26" s="45">
        <f>'Scorecard 7- Allscripts'!D27</f>
        <v>1</v>
      </c>
      <c r="AB26" s="45">
        <f>'Scorecard 7- Allscripts'!E27</f>
        <v>1</v>
      </c>
      <c r="AC26" s="110">
        <f>'Scorecard 7- Allscripts'!F27</f>
        <v>1</v>
      </c>
      <c r="AD26" s="102">
        <f>'Scorecard 8- Allscripts'!C27</f>
        <v>1</v>
      </c>
      <c r="AE26" s="45">
        <f>'Scorecard 8- Allscripts'!D27</f>
        <v>1</v>
      </c>
      <c r="AF26" s="45">
        <f>'Scorecard 8- Allscripts'!E27</f>
        <v>1</v>
      </c>
      <c r="AG26" s="122">
        <f>'Scorecard 8- Allscripts'!F27</f>
        <v>1</v>
      </c>
      <c r="AH26" s="109">
        <f>'Scorecard 9- Allscripts'!C27</f>
        <v>1</v>
      </c>
      <c r="AI26" s="45">
        <f>'Scorecard 9- Allscripts'!D27</f>
        <v>1</v>
      </c>
      <c r="AJ26" s="45">
        <f>'Scorecard 9- Allscripts'!E27</f>
        <v>1</v>
      </c>
      <c r="AK26" s="110">
        <f>'Scorecard 9- Allscripts'!F27</f>
        <v>1</v>
      </c>
      <c r="AL26" s="102">
        <f>'Scorecard 10- Allscripts'!C27</f>
        <v>1</v>
      </c>
      <c r="AM26" s="45">
        <f>'Scorecard 10- Allscripts'!D27</f>
        <v>1</v>
      </c>
      <c r="AN26" s="45">
        <f>'Scorecard 10- Allscripts'!E27</f>
        <v>1</v>
      </c>
      <c r="AO26" s="122">
        <f>'Scorecard 10- Allscripts'!F27</f>
        <v>1</v>
      </c>
      <c r="AP26" s="109">
        <f>'Scorecard 11- Allscripts'!C27</f>
        <v>1</v>
      </c>
      <c r="AQ26" s="45">
        <f>'Scorecard 11- Allscripts'!D27</f>
        <v>1</v>
      </c>
      <c r="AR26" s="45">
        <f>'Scorecard 11- Allscripts'!E27</f>
        <v>1</v>
      </c>
      <c r="AS26" s="110">
        <f>'Scorecard 11- Allscripts'!F27</f>
        <v>1</v>
      </c>
      <c r="AT26" s="102">
        <f>'Scorecard 12- Allscripts'!C27</f>
        <v>1</v>
      </c>
      <c r="AU26" s="45">
        <f>'Scorecard 12- Allscripts'!D27</f>
        <v>1</v>
      </c>
      <c r="AV26" s="45">
        <f>'Scorecard 12- Allscripts'!E27</f>
        <v>1</v>
      </c>
      <c r="AW26" s="122">
        <f>'Scorecard 12- Allscripts'!F27</f>
        <v>1</v>
      </c>
      <c r="AX26" s="109">
        <f>'Scorecard 13- Epic'!C27</f>
        <v>1</v>
      </c>
      <c r="AY26" s="102">
        <f>'Scorecard 13- Epic'!D27</f>
        <v>1</v>
      </c>
      <c r="AZ26" s="102">
        <f>'Scorecard 13- Epic'!E27</f>
        <v>1</v>
      </c>
      <c r="BA26" s="137">
        <f>'Scorecard 13- Epic'!F27</f>
        <v>1</v>
      </c>
    </row>
    <row r="27" spans="1:53" ht="17.100000000000001" customHeight="1">
      <c r="A27" s="96" t="str">
        <f>'Measure Info'!B40</f>
        <v>Diagnosis: Neurologic Movement and Related Disorders</v>
      </c>
      <c r="B27" s="109">
        <f>'Scorecard 1- Epic'!C28</f>
        <v>1</v>
      </c>
      <c r="C27" s="45">
        <f>'Scorecard 1- Epic'!D28</f>
        <v>1</v>
      </c>
      <c r="D27" s="45">
        <f>'Scorecard 1- Epic'!E28</f>
        <v>1</v>
      </c>
      <c r="E27" s="110">
        <f>'Scorecard 1- Epic'!F28</f>
        <v>1</v>
      </c>
      <c r="F27" s="102">
        <f>'Scorecard 2- Epic'!C28</f>
        <v>1</v>
      </c>
      <c r="G27" s="45">
        <f>'Scorecard 2- Epic'!D28</f>
        <v>1</v>
      </c>
      <c r="H27" s="45">
        <f>'Scorecard 2- Epic'!E28</f>
        <v>1</v>
      </c>
      <c r="I27" s="122">
        <f>'Scorecard 2- Epic'!F28</f>
        <v>1</v>
      </c>
      <c r="J27" s="109">
        <f>'Scorecard 3- Epic'!C28</f>
        <v>1</v>
      </c>
      <c r="K27" s="45">
        <f>'Scorecard 3- Epic'!D28</f>
        <v>1</v>
      </c>
      <c r="L27" s="45">
        <f>'Scorecard 3- Epic'!E28</f>
        <v>1</v>
      </c>
      <c r="M27" s="110">
        <f>'Scorecard 3- Epic'!F28</f>
        <v>1</v>
      </c>
      <c r="N27" s="102">
        <f>'Scorecard 4- Allscripts'!C28</f>
        <v>1</v>
      </c>
      <c r="O27" s="45">
        <f>'Scorecard 4- Allscripts'!D28</f>
        <v>1</v>
      </c>
      <c r="P27" s="45">
        <f>'Scorecard 4- Allscripts'!E28</f>
        <v>1</v>
      </c>
      <c r="Q27" s="122">
        <f>'Scorecard 4- Allscripts'!F28</f>
        <v>1</v>
      </c>
      <c r="R27" s="109">
        <f>'Scorecard 5- Allscripts'!C28</f>
        <v>1</v>
      </c>
      <c r="S27" s="45">
        <f>'Scorecard 5- Allscripts'!D28</f>
        <v>1</v>
      </c>
      <c r="T27" s="45">
        <f>'Scorecard 5- Allscripts'!D28</f>
        <v>1</v>
      </c>
      <c r="U27" s="110">
        <f>'Scorecard 5- Allscripts'!F28</f>
        <v>1</v>
      </c>
      <c r="V27" s="102">
        <f>'Scorecard 6- Allscripts'!C28</f>
        <v>1</v>
      </c>
      <c r="W27" s="45">
        <f>'Scorecard 6- Allscripts'!D28</f>
        <v>1</v>
      </c>
      <c r="X27" s="45">
        <f>'Scorecard 6- Allscripts'!E28</f>
        <v>1</v>
      </c>
      <c r="Y27" s="122">
        <f>'Scorecard 6- Allscripts'!F28</f>
        <v>1</v>
      </c>
      <c r="Z27" s="109">
        <f>'Scorecard 7- Allscripts'!C28</f>
        <v>1</v>
      </c>
      <c r="AA27" s="45">
        <f>'Scorecard 7- Allscripts'!D28</f>
        <v>1</v>
      </c>
      <c r="AB27" s="45">
        <f>'Scorecard 7- Allscripts'!E28</f>
        <v>1</v>
      </c>
      <c r="AC27" s="110">
        <f>'Scorecard 7- Allscripts'!F28</f>
        <v>1</v>
      </c>
      <c r="AD27" s="102">
        <f>'Scorecard 8- Allscripts'!C28</f>
        <v>1</v>
      </c>
      <c r="AE27" s="45">
        <f>'Scorecard 8- Allscripts'!D28</f>
        <v>1</v>
      </c>
      <c r="AF27" s="45">
        <f>'Scorecard 8- Allscripts'!E28</f>
        <v>1</v>
      </c>
      <c r="AG27" s="122">
        <f>'Scorecard 8- Allscripts'!F28</f>
        <v>1</v>
      </c>
      <c r="AH27" s="109">
        <f>'Scorecard 9- Allscripts'!C28</f>
        <v>1</v>
      </c>
      <c r="AI27" s="45">
        <f>'Scorecard 9- Allscripts'!D28</f>
        <v>1</v>
      </c>
      <c r="AJ27" s="45">
        <f>'Scorecard 9- Allscripts'!E28</f>
        <v>1</v>
      </c>
      <c r="AK27" s="110">
        <f>'Scorecard 9- Allscripts'!F28</f>
        <v>1</v>
      </c>
      <c r="AL27" s="102">
        <f>'Scorecard 10- Allscripts'!C28</f>
        <v>1</v>
      </c>
      <c r="AM27" s="45">
        <f>'Scorecard 10- Allscripts'!D28</f>
        <v>1</v>
      </c>
      <c r="AN27" s="45">
        <f>'Scorecard 10- Allscripts'!E28</f>
        <v>1</v>
      </c>
      <c r="AO27" s="122">
        <f>'Scorecard 10- Allscripts'!F28</f>
        <v>1</v>
      </c>
      <c r="AP27" s="109">
        <f>'Scorecard 11- Allscripts'!C28</f>
        <v>1</v>
      </c>
      <c r="AQ27" s="45">
        <f>'Scorecard 11- Allscripts'!D28</f>
        <v>1</v>
      </c>
      <c r="AR27" s="45">
        <f>'Scorecard 11- Allscripts'!E28</f>
        <v>1</v>
      </c>
      <c r="AS27" s="110">
        <f>'Scorecard 11- Allscripts'!F28</f>
        <v>1</v>
      </c>
      <c r="AT27" s="102">
        <f>'Scorecard 12- Allscripts'!C28</f>
        <v>1</v>
      </c>
      <c r="AU27" s="45">
        <f>'Scorecard 12- Allscripts'!D28</f>
        <v>1</v>
      </c>
      <c r="AV27" s="45">
        <f>'Scorecard 12- Allscripts'!E28</f>
        <v>1</v>
      </c>
      <c r="AW27" s="122">
        <f>'Scorecard 12- Allscripts'!F28</f>
        <v>1</v>
      </c>
      <c r="AX27" s="109">
        <f>'Scorecard 13- Epic'!C28</f>
        <v>1</v>
      </c>
      <c r="AY27" s="102">
        <f>'Scorecard 13- Epic'!D28</f>
        <v>1</v>
      </c>
      <c r="AZ27" s="102">
        <f>'Scorecard 13- Epic'!E28</f>
        <v>1</v>
      </c>
      <c r="BA27" s="137">
        <f>'Scorecard 13- Epic'!F28</f>
        <v>1</v>
      </c>
    </row>
    <row r="28" spans="1:53" ht="15" customHeight="1">
      <c r="A28" s="96" t="str">
        <f>'Measure Info'!B41</f>
        <v>Diagnosis: Not Present On Admission or Documentation Insufficient to Determine</v>
      </c>
      <c r="B28" s="109">
        <f>'Scorecard 1- Epic'!C29</f>
        <v>1</v>
      </c>
      <c r="C28" s="45">
        <f>'Scorecard 1- Epic'!D29</f>
        <v>1</v>
      </c>
      <c r="D28" s="45">
        <f>'Scorecard 1- Epic'!E29</f>
        <v>1</v>
      </c>
      <c r="E28" s="110">
        <f>'Scorecard 1- Epic'!F29</f>
        <v>1</v>
      </c>
      <c r="F28" s="102">
        <f>'Scorecard 2- Epic'!C29</f>
        <v>1</v>
      </c>
      <c r="G28" s="45">
        <f>'Scorecard 2- Epic'!D29</f>
        <v>1</v>
      </c>
      <c r="H28" s="45">
        <f>'Scorecard 2- Epic'!E29</f>
        <v>1</v>
      </c>
      <c r="I28" s="122">
        <f>'Scorecard 2- Epic'!F29</f>
        <v>1</v>
      </c>
      <c r="J28" s="109">
        <f>'Scorecard 3- Epic'!C29</f>
        <v>1</v>
      </c>
      <c r="K28" s="45">
        <f>'Scorecard 3- Epic'!D29</f>
        <v>1</v>
      </c>
      <c r="L28" s="45">
        <f>'Scorecard 3- Epic'!E29</f>
        <v>1</v>
      </c>
      <c r="M28" s="110">
        <f>'Scorecard 3- Epic'!F29</f>
        <v>1</v>
      </c>
      <c r="N28" s="102">
        <f>'Scorecard 4- Allscripts'!C29</f>
        <v>1</v>
      </c>
      <c r="O28" s="45">
        <f>'Scorecard 4- Allscripts'!D29</f>
        <v>1</v>
      </c>
      <c r="P28" s="45">
        <f>'Scorecard 4- Allscripts'!E29</f>
        <v>1</v>
      </c>
      <c r="Q28" s="122">
        <f>'Scorecard 4- Allscripts'!F29</f>
        <v>1</v>
      </c>
      <c r="R28" s="109">
        <f>'Scorecard 5- Allscripts'!C29</f>
        <v>1</v>
      </c>
      <c r="S28" s="45">
        <f>'Scorecard 5- Allscripts'!D29</f>
        <v>1</v>
      </c>
      <c r="T28" s="45">
        <f>'Scorecard 5- Allscripts'!D29</f>
        <v>1</v>
      </c>
      <c r="U28" s="110">
        <f>'Scorecard 5- Allscripts'!F29</f>
        <v>1</v>
      </c>
      <c r="V28" s="102">
        <f>'Scorecard 6- Allscripts'!C29</f>
        <v>1</v>
      </c>
      <c r="W28" s="45">
        <f>'Scorecard 6- Allscripts'!D29</f>
        <v>1</v>
      </c>
      <c r="X28" s="45">
        <f>'Scorecard 6- Allscripts'!E29</f>
        <v>1</v>
      </c>
      <c r="Y28" s="122">
        <f>'Scorecard 6- Allscripts'!F29</f>
        <v>1</v>
      </c>
      <c r="Z28" s="109">
        <f>'Scorecard 7- Allscripts'!C29</f>
        <v>1</v>
      </c>
      <c r="AA28" s="45">
        <f>'Scorecard 7- Allscripts'!D29</f>
        <v>1</v>
      </c>
      <c r="AB28" s="45">
        <f>'Scorecard 7- Allscripts'!E29</f>
        <v>1</v>
      </c>
      <c r="AC28" s="110">
        <f>'Scorecard 7- Allscripts'!F29</f>
        <v>1</v>
      </c>
      <c r="AD28" s="102">
        <f>'Scorecard 8- Allscripts'!C29</f>
        <v>1</v>
      </c>
      <c r="AE28" s="45">
        <f>'Scorecard 8- Allscripts'!D29</f>
        <v>1</v>
      </c>
      <c r="AF28" s="45">
        <f>'Scorecard 8- Allscripts'!E29</f>
        <v>1</v>
      </c>
      <c r="AG28" s="122">
        <f>'Scorecard 8- Allscripts'!F29</f>
        <v>1</v>
      </c>
      <c r="AH28" s="109">
        <f>'Scorecard 9- Allscripts'!C29</f>
        <v>1</v>
      </c>
      <c r="AI28" s="45">
        <f>'Scorecard 9- Allscripts'!D29</f>
        <v>1</v>
      </c>
      <c r="AJ28" s="45">
        <f>'Scorecard 9- Allscripts'!E29</f>
        <v>1</v>
      </c>
      <c r="AK28" s="110">
        <f>'Scorecard 9- Allscripts'!F29</f>
        <v>1</v>
      </c>
      <c r="AL28" s="102">
        <f>'Scorecard 10- Allscripts'!C29</f>
        <v>1</v>
      </c>
      <c r="AM28" s="45">
        <f>'Scorecard 10- Allscripts'!D29</f>
        <v>1</v>
      </c>
      <c r="AN28" s="45">
        <f>'Scorecard 10- Allscripts'!E29</f>
        <v>1</v>
      </c>
      <c r="AO28" s="122">
        <f>'Scorecard 10- Allscripts'!F29</f>
        <v>1</v>
      </c>
      <c r="AP28" s="109">
        <f>'Scorecard 11- Allscripts'!C29</f>
        <v>1</v>
      </c>
      <c r="AQ28" s="45">
        <f>'Scorecard 11- Allscripts'!D29</f>
        <v>1</v>
      </c>
      <c r="AR28" s="45">
        <f>'Scorecard 11- Allscripts'!E29</f>
        <v>1</v>
      </c>
      <c r="AS28" s="110">
        <f>'Scorecard 11- Allscripts'!F29</f>
        <v>1</v>
      </c>
      <c r="AT28" s="102">
        <f>'Scorecard 12- Allscripts'!C29</f>
        <v>1</v>
      </c>
      <c r="AU28" s="45">
        <f>'Scorecard 12- Allscripts'!D29</f>
        <v>1</v>
      </c>
      <c r="AV28" s="45">
        <f>'Scorecard 12- Allscripts'!E29</f>
        <v>1</v>
      </c>
      <c r="AW28" s="122">
        <f>'Scorecard 12- Allscripts'!F29</f>
        <v>1</v>
      </c>
      <c r="AX28" s="109">
        <f>'Scorecard 13- Epic'!C29</f>
        <v>1</v>
      </c>
      <c r="AY28" s="102">
        <f>'Scorecard 13- Epic'!D29</f>
        <v>1</v>
      </c>
      <c r="AZ28" s="102">
        <f>'Scorecard 13- Epic'!E29</f>
        <v>1</v>
      </c>
      <c r="BA28" s="137">
        <f>'Scorecard 13- Epic'!F29</f>
        <v>1</v>
      </c>
    </row>
    <row r="29" spans="1:53" ht="15" customHeight="1">
      <c r="A29" s="96" t="str">
        <f>'Measure Info'!B42</f>
        <v>Diagnosis: Obesity</v>
      </c>
      <c r="B29" s="109">
        <f>'Scorecard 1- Epic'!C30</f>
        <v>1</v>
      </c>
      <c r="C29" s="45">
        <f>'Scorecard 1- Epic'!D30</f>
        <v>1</v>
      </c>
      <c r="D29" s="45">
        <f>'Scorecard 1- Epic'!E30</f>
        <v>1</v>
      </c>
      <c r="E29" s="110">
        <f>'Scorecard 1- Epic'!F30</f>
        <v>1</v>
      </c>
      <c r="F29" s="102">
        <f>'Scorecard 2- Epic'!C30</f>
        <v>1</v>
      </c>
      <c r="G29" s="45">
        <f>'Scorecard 2- Epic'!D30</f>
        <v>1</v>
      </c>
      <c r="H29" s="45">
        <f>'Scorecard 2- Epic'!E30</f>
        <v>1</v>
      </c>
      <c r="I29" s="122">
        <f>'Scorecard 2- Epic'!F30</f>
        <v>1</v>
      </c>
      <c r="J29" s="109">
        <f>'Scorecard 3- Epic'!C30</f>
        <v>1</v>
      </c>
      <c r="K29" s="45">
        <f>'Scorecard 3- Epic'!D30</f>
        <v>1</v>
      </c>
      <c r="L29" s="45">
        <f>'Scorecard 3- Epic'!E30</f>
        <v>1</v>
      </c>
      <c r="M29" s="110">
        <f>'Scorecard 3- Epic'!F30</f>
        <v>1</v>
      </c>
      <c r="N29" s="102">
        <f>'Scorecard 4- Allscripts'!C30</f>
        <v>1</v>
      </c>
      <c r="O29" s="45">
        <f>'Scorecard 4- Allscripts'!D30</f>
        <v>1</v>
      </c>
      <c r="P29" s="45">
        <f>'Scorecard 4- Allscripts'!E30</f>
        <v>1</v>
      </c>
      <c r="Q29" s="122">
        <f>'Scorecard 4- Allscripts'!F30</f>
        <v>1</v>
      </c>
      <c r="R29" s="109">
        <f>'Scorecard 5- Allscripts'!C30</f>
        <v>1</v>
      </c>
      <c r="S29" s="45">
        <f>'Scorecard 5- Allscripts'!D30</f>
        <v>1</v>
      </c>
      <c r="T29" s="45">
        <f>'Scorecard 5- Allscripts'!D30</f>
        <v>1</v>
      </c>
      <c r="U29" s="110">
        <f>'Scorecard 5- Allscripts'!F30</f>
        <v>1</v>
      </c>
      <c r="V29" s="102">
        <f>'Scorecard 6- Allscripts'!C30</f>
        <v>1</v>
      </c>
      <c r="W29" s="45">
        <f>'Scorecard 6- Allscripts'!D30</f>
        <v>1</v>
      </c>
      <c r="X29" s="45">
        <f>'Scorecard 6- Allscripts'!E30</f>
        <v>1</v>
      </c>
      <c r="Y29" s="122">
        <f>'Scorecard 6- Allscripts'!F30</f>
        <v>1</v>
      </c>
      <c r="Z29" s="109">
        <f>'Scorecard 7- Allscripts'!C30</f>
        <v>1</v>
      </c>
      <c r="AA29" s="45">
        <f>'Scorecard 7- Allscripts'!D30</f>
        <v>1</v>
      </c>
      <c r="AB29" s="45">
        <f>'Scorecard 7- Allscripts'!E30</f>
        <v>1</v>
      </c>
      <c r="AC29" s="110">
        <f>'Scorecard 7- Allscripts'!F30</f>
        <v>1</v>
      </c>
      <c r="AD29" s="102">
        <f>'Scorecard 8- Allscripts'!C30</f>
        <v>1</v>
      </c>
      <c r="AE29" s="45">
        <f>'Scorecard 8- Allscripts'!D30</f>
        <v>1</v>
      </c>
      <c r="AF29" s="45">
        <f>'Scorecard 8- Allscripts'!E30</f>
        <v>1</v>
      </c>
      <c r="AG29" s="122">
        <f>'Scorecard 8- Allscripts'!F30</f>
        <v>1</v>
      </c>
      <c r="AH29" s="109">
        <f>'Scorecard 9- Allscripts'!C30</f>
        <v>1</v>
      </c>
      <c r="AI29" s="45">
        <f>'Scorecard 9- Allscripts'!D30</f>
        <v>1</v>
      </c>
      <c r="AJ29" s="45">
        <f>'Scorecard 9- Allscripts'!E30</f>
        <v>1</v>
      </c>
      <c r="AK29" s="110">
        <f>'Scorecard 9- Allscripts'!F30</f>
        <v>1</v>
      </c>
      <c r="AL29" s="102">
        <f>'Scorecard 10- Allscripts'!C30</f>
        <v>1</v>
      </c>
      <c r="AM29" s="45">
        <f>'Scorecard 10- Allscripts'!D30</f>
        <v>1</v>
      </c>
      <c r="AN29" s="45">
        <f>'Scorecard 10- Allscripts'!E30</f>
        <v>1</v>
      </c>
      <c r="AO29" s="122">
        <f>'Scorecard 10- Allscripts'!F30</f>
        <v>1</v>
      </c>
      <c r="AP29" s="109">
        <f>'Scorecard 11- Allscripts'!C30</f>
        <v>1</v>
      </c>
      <c r="AQ29" s="45">
        <f>'Scorecard 11- Allscripts'!D30</f>
        <v>1</v>
      </c>
      <c r="AR29" s="45">
        <f>'Scorecard 11- Allscripts'!E30</f>
        <v>1</v>
      </c>
      <c r="AS29" s="110">
        <f>'Scorecard 11- Allscripts'!F30</f>
        <v>1</v>
      </c>
      <c r="AT29" s="102">
        <f>'Scorecard 12- Allscripts'!C30</f>
        <v>1</v>
      </c>
      <c r="AU29" s="45">
        <f>'Scorecard 12- Allscripts'!D30</f>
        <v>1</v>
      </c>
      <c r="AV29" s="45">
        <f>'Scorecard 12- Allscripts'!E30</f>
        <v>1</v>
      </c>
      <c r="AW29" s="122">
        <f>'Scorecard 12- Allscripts'!F30</f>
        <v>1</v>
      </c>
      <c r="AX29" s="109">
        <f>'Scorecard 13- Epic'!C30</f>
        <v>1</v>
      </c>
      <c r="AY29" s="102">
        <f>'Scorecard 13- Epic'!D30</f>
        <v>1</v>
      </c>
      <c r="AZ29" s="102">
        <f>'Scorecard 13- Epic'!E30</f>
        <v>1</v>
      </c>
      <c r="BA29" s="137">
        <f>'Scorecard 13- Epic'!F30</f>
        <v>1</v>
      </c>
    </row>
    <row r="30" spans="1:53" ht="15" customHeight="1">
      <c r="A30" s="96" t="str">
        <f>'Measure Info'!B43</f>
        <v>Diagnosis: Osteoporosis</v>
      </c>
      <c r="B30" s="109">
        <f>'Scorecard 1- Epic'!C31</f>
        <v>1</v>
      </c>
      <c r="C30" s="45">
        <f>'Scorecard 1- Epic'!D31</f>
        <v>1</v>
      </c>
      <c r="D30" s="45">
        <f>'Scorecard 1- Epic'!E31</f>
        <v>1</v>
      </c>
      <c r="E30" s="110">
        <f>'Scorecard 1- Epic'!F31</f>
        <v>1</v>
      </c>
      <c r="F30" s="102">
        <f>'Scorecard 2- Epic'!C31</f>
        <v>1</v>
      </c>
      <c r="G30" s="45">
        <f>'Scorecard 2- Epic'!D31</f>
        <v>1</v>
      </c>
      <c r="H30" s="45">
        <f>'Scorecard 2- Epic'!E31</f>
        <v>1</v>
      </c>
      <c r="I30" s="122">
        <f>'Scorecard 2- Epic'!F31</f>
        <v>1</v>
      </c>
      <c r="J30" s="109">
        <f>'Scorecard 3- Epic'!C31</f>
        <v>1</v>
      </c>
      <c r="K30" s="45">
        <f>'Scorecard 3- Epic'!D31</f>
        <v>1</v>
      </c>
      <c r="L30" s="45">
        <f>'Scorecard 3- Epic'!E31</f>
        <v>1</v>
      </c>
      <c r="M30" s="110">
        <f>'Scorecard 3- Epic'!F31</f>
        <v>1</v>
      </c>
      <c r="N30" s="102">
        <f>'Scorecard 4- Allscripts'!C31</f>
        <v>1</v>
      </c>
      <c r="O30" s="45">
        <f>'Scorecard 4- Allscripts'!D31</f>
        <v>1</v>
      </c>
      <c r="P30" s="45">
        <f>'Scorecard 4- Allscripts'!E31</f>
        <v>1</v>
      </c>
      <c r="Q30" s="122">
        <f>'Scorecard 4- Allscripts'!F31</f>
        <v>1</v>
      </c>
      <c r="R30" s="109">
        <f>'Scorecard 5- Allscripts'!C31</f>
        <v>1</v>
      </c>
      <c r="S30" s="45">
        <f>'Scorecard 5- Allscripts'!D31</f>
        <v>1</v>
      </c>
      <c r="T30" s="45">
        <f>'Scorecard 5- Allscripts'!D31</f>
        <v>1</v>
      </c>
      <c r="U30" s="110">
        <f>'Scorecard 5- Allscripts'!F31</f>
        <v>1</v>
      </c>
      <c r="V30" s="102">
        <f>'Scorecard 6- Allscripts'!C31</f>
        <v>1</v>
      </c>
      <c r="W30" s="45">
        <f>'Scorecard 6- Allscripts'!D31</f>
        <v>1</v>
      </c>
      <c r="X30" s="45">
        <f>'Scorecard 6- Allscripts'!E31</f>
        <v>1</v>
      </c>
      <c r="Y30" s="122">
        <f>'Scorecard 6- Allscripts'!F31</f>
        <v>1</v>
      </c>
      <c r="Z30" s="109">
        <f>'Scorecard 7- Allscripts'!C31</f>
        <v>1</v>
      </c>
      <c r="AA30" s="45">
        <f>'Scorecard 7- Allscripts'!D31</f>
        <v>1</v>
      </c>
      <c r="AB30" s="45">
        <f>'Scorecard 7- Allscripts'!E31</f>
        <v>1</v>
      </c>
      <c r="AC30" s="110">
        <f>'Scorecard 7- Allscripts'!F31</f>
        <v>1</v>
      </c>
      <c r="AD30" s="102">
        <f>'Scorecard 8- Allscripts'!C31</f>
        <v>1</v>
      </c>
      <c r="AE30" s="45">
        <f>'Scorecard 8- Allscripts'!D31</f>
        <v>1</v>
      </c>
      <c r="AF30" s="45">
        <f>'Scorecard 8- Allscripts'!E31</f>
        <v>1</v>
      </c>
      <c r="AG30" s="122">
        <f>'Scorecard 8- Allscripts'!F31</f>
        <v>1</v>
      </c>
      <c r="AH30" s="109">
        <f>'Scorecard 9- Allscripts'!C31</f>
        <v>1</v>
      </c>
      <c r="AI30" s="45">
        <f>'Scorecard 9- Allscripts'!D31</f>
        <v>1</v>
      </c>
      <c r="AJ30" s="45">
        <f>'Scorecard 9- Allscripts'!E31</f>
        <v>1</v>
      </c>
      <c r="AK30" s="110">
        <f>'Scorecard 9- Allscripts'!F31</f>
        <v>1</v>
      </c>
      <c r="AL30" s="102">
        <f>'Scorecard 10- Allscripts'!C31</f>
        <v>1</v>
      </c>
      <c r="AM30" s="45">
        <f>'Scorecard 10- Allscripts'!D31</f>
        <v>1</v>
      </c>
      <c r="AN30" s="45">
        <f>'Scorecard 10- Allscripts'!E31</f>
        <v>1</v>
      </c>
      <c r="AO30" s="122">
        <f>'Scorecard 10- Allscripts'!F31</f>
        <v>1</v>
      </c>
      <c r="AP30" s="109">
        <f>'Scorecard 11- Allscripts'!C31</f>
        <v>1</v>
      </c>
      <c r="AQ30" s="45">
        <f>'Scorecard 11- Allscripts'!D31</f>
        <v>1</v>
      </c>
      <c r="AR30" s="45">
        <f>'Scorecard 11- Allscripts'!E31</f>
        <v>1</v>
      </c>
      <c r="AS30" s="110">
        <f>'Scorecard 11- Allscripts'!F31</f>
        <v>1</v>
      </c>
      <c r="AT30" s="102">
        <f>'Scorecard 12- Allscripts'!C31</f>
        <v>1</v>
      </c>
      <c r="AU30" s="45">
        <f>'Scorecard 12- Allscripts'!D31</f>
        <v>1</v>
      </c>
      <c r="AV30" s="45">
        <f>'Scorecard 12- Allscripts'!E31</f>
        <v>1</v>
      </c>
      <c r="AW30" s="122">
        <f>'Scorecard 12- Allscripts'!F31</f>
        <v>1</v>
      </c>
      <c r="AX30" s="109">
        <f>'Scorecard 13- Epic'!C31</f>
        <v>1</v>
      </c>
      <c r="AY30" s="102">
        <f>'Scorecard 13- Epic'!D31</f>
        <v>1</v>
      </c>
      <c r="AZ30" s="102">
        <f>'Scorecard 13- Epic'!E31</f>
        <v>1</v>
      </c>
      <c r="BA30" s="137">
        <f>'Scorecard 13- Epic'!F31</f>
        <v>1</v>
      </c>
    </row>
    <row r="31" spans="1:53" ht="15" customHeight="1">
      <c r="A31" s="96" t="str">
        <f>'Measure Info'!B44</f>
        <v>Diagnosis: Abnormal Weight Loss and Malnutrition</v>
      </c>
      <c r="B31" s="109">
        <f>'Scorecard 1- Epic'!C32</f>
        <v>1</v>
      </c>
      <c r="C31" s="45">
        <f>'Scorecard 1- Epic'!D32</f>
        <v>1</v>
      </c>
      <c r="D31" s="45">
        <f>'Scorecard 1- Epic'!E32</f>
        <v>1</v>
      </c>
      <c r="E31" s="110">
        <f>'Scorecard 1- Epic'!F32</f>
        <v>1</v>
      </c>
      <c r="F31" s="102">
        <f>'Scorecard 2- Epic'!C32</f>
        <v>1</v>
      </c>
      <c r="G31" s="45">
        <f>'Scorecard 2- Epic'!D32</f>
        <v>1</v>
      </c>
      <c r="H31" s="45">
        <f>'Scorecard 2- Epic'!E32</f>
        <v>1</v>
      </c>
      <c r="I31" s="122">
        <f>'Scorecard 2- Epic'!F32</f>
        <v>1</v>
      </c>
      <c r="J31" s="109">
        <f>'Scorecard 3- Epic'!C32</f>
        <v>1</v>
      </c>
      <c r="K31" s="45">
        <f>'Scorecard 3- Epic'!D32</f>
        <v>1</v>
      </c>
      <c r="L31" s="45">
        <f>'Scorecard 3- Epic'!E32</f>
        <v>1</v>
      </c>
      <c r="M31" s="110">
        <f>'Scorecard 3- Epic'!F32</f>
        <v>1</v>
      </c>
      <c r="N31" s="102">
        <f>'Scorecard 4- Allscripts'!C32</f>
        <v>1</v>
      </c>
      <c r="O31" s="45">
        <f>'Scorecard 4- Allscripts'!D32</f>
        <v>1</v>
      </c>
      <c r="P31" s="45">
        <f>'Scorecard 4- Allscripts'!E32</f>
        <v>1</v>
      </c>
      <c r="Q31" s="122">
        <f>'Scorecard 4- Allscripts'!F32</f>
        <v>1</v>
      </c>
      <c r="R31" s="109">
        <f>'Scorecard 5- Allscripts'!C32</f>
        <v>1</v>
      </c>
      <c r="S31" s="45">
        <f>'Scorecard 5- Allscripts'!D32</f>
        <v>1</v>
      </c>
      <c r="T31" s="45">
        <f>'Scorecard 5- Allscripts'!D32</f>
        <v>1</v>
      </c>
      <c r="U31" s="110">
        <f>'Scorecard 5- Allscripts'!F32</f>
        <v>1</v>
      </c>
      <c r="V31" s="102">
        <f>'Scorecard 6- Allscripts'!C32</f>
        <v>1</v>
      </c>
      <c r="W31" s="45">
        <f>'Scorecard 6- Allscripts'!D32</f>
        <v>1</v>
      </c>
      <c r="X31" s="45">
        <f>'Scorecard 6- Allscripts'!E32</f>
        <v>1</v>
      </c>
      <c r="Y31" s="122">
        <f>'Scorecard 6- Allscripts'!F32</f>
        <v>1</v>
      </c>
      <c r="Z31" s="109">
        <f>'Scorecard 7- Allscripts'!C32</f>
        <v>1</v>
      </c>
      <c r="AA31" s="45">
        <f>'Scorecard 7- Allscripts'!D32</f>
        <v>1</v>
      </c>
      <c r="AB31" s="45">
        <f>'Scorecard 7- Allscripts'!E32</f>
        <v>1</v>
      </c>
      <c r="AC31" s="110">
        <f>'Scorecard 7- Allscripts'!F32</f>
        <v>1</v>
      </c>
      <c r="AD31" s="102">
        <f>'Scorecard 8- Allscripts'!C32</f>
        <v>1</v>
      </c>
      <c r="AE31" s="45">
        <f>'Scorecard 8- Allscripts'!D32</f>
        <v>1</v>
      </c>
      <c r="AF31" s="45">
        <f>'Scorecard 8- Allscripts'!E32</f>
        <v>1</v>
      </c>
      <c r="AG31" s="122">
        <f>'Scorecard 8- Allscripts'!F32</f>
        <v>1</v>
      </c>
      <c r="AH31" s="109">
        <f>'Scorecard 9- Allscripts'!C32</f>
        <v>1</v>
      </c>
      <c r="AI31" s="45">
        <f>'Scorecard 9- Allscripts'!D32</f>
        <v>1</v>
      </c>
      <c r="AJ31" s="45">
        <f>'Scorecard 9- Allscripts'!E32</f>
        <v>1</v>
      </c>
      <c r="AK31" s="110">
        <f>'Scorecard 9- Allscripts'!F32</f>
        <v>1</v>
      </c>
      <c r="AL31" s="102">
        <f>'Scorecard 10- Allscripts'!C32</f>
        <v>1</v>
      </c>
      <c r="AM31" s="45">
        <f>'Scorecard 10- Allscripts'!D32</f>
        <v>1</v>
      </c>
      <c r="AN31" s="45">
        <f>'Scorecard 10- Allscripts'!E32</f>
        <v>1</v>
      </c>
      <c r="AO31" s="122">
        <f>'Scorecard 10- Allscripts'!F32</f>
        <v>1</v>
      </c>
      <c r="AP31" s="109">
        <f>'Scorecard 11- Allscripts'!C32</f>
        <v>1</v>
      </c>
      <c r="AQ31" s="45">
        <f>'Scorecard 11- Allscripts'!D32</f>
        <v>1</v>
      </c>
      <c r="AR31" s="45">
        <f>'Scorecard 11- Allscripts'!E32</f>
        <v>1</v>
      </c>
      <c r="AS31" s="110">
        <f>'Scorecard 11- Allscripts'!F32</f>
        <v>1</v>
      </c>
      <c r="AT31" s="102">
        <f>'Scorecard 12- Allscripts'!C32</f>
        <v>1</v>
      </c>
      <c r="AU31" s="45">
        <f>'Scorecard 12- Allscripts'!D32</f>
        <v>1</v>
      </c>
      <c r="AV31" s="45">
        <f>'Scorecard 12- Allscripts'!E32</f>
        <v>1</v>
      </c>
      <c r="AW31" s="122">
        <f>'Scorecard 12- Allscripts'!F32</f>
        <v>1</v>
      </c>
      <c r="AX31" s="109">
        <f>'Scorecard 13- Epic'!C32</f>
        <v>1</v>
      </c>
      <c r="AY31" s="102">
        <f>'Scorecard 13- Epic'!D32</f>
        <v>1</v>
      </c>
      <c r="AZ31" s="102">
        <f>'Scorecard 13- Epic'!E32</f>
        <v>1</v>
      </c>
      <c r="BA31" s="137">
        <f>'Scorecard 13- Epic'!F32</f>
        <v>1</v>
      </c>
    </row>
    <row r="32" spans="1:53" ht="15" customHeight="1">
      <c r="A32" s="96" t="str">
        <f>'Measure Info'!B45</f>
        <v>Diagnosis: Present on Admission or Clinically Undetermined</v>
      </c>
      <c r="B32" s="109">
        <f>'Scorecard 1- Epic'!C33</f>
        <v>1</v>
      </c>
      <c r="C32" s="45">
        <f>'Scorecard 1- Epic'!D33</f>
        <v>1</v>
      </c>
      <c r="D32" s="45">
        <f>'Scorecard 1- Epic'!E33</f>
        <v>1</v>
      </c>
      <c r="E32" s="110">
        <f>'Scorecard 1- Epic'!F33</f>
        <v>1</v>
      </c>
      <c r="F32" s="102">
        <f>'Scorecard 2- Epic'!C33</f>
        <v>1</v>
      </c>
      <c r="G32" s="45">
        <f>'Scorecard 2- Epic'!D33</f>
        <v>1</v>
      </c>
      <c r="H32" s="45">
        <f>'Scorecard 2- Epic'!E33</f>
        <v>1</v>
      </c>
      <c r="I32" s="122">
        <f>'Scorecard 2- Epic'!F33</f>
        <v>1</v>
      </c>
      <c r="J32" s="109">
        <f>'Scorecard 3- Epic'!C33</f>
        <v>1</v>
      </c>
      <c r="K32" s="45">
        <f>'Scorecard 3- Epic'!D33</f>
        <v>1</v>
      </c>
      <c r="L32" s="45">
        <f>'Scorecard 3- Epic'!E33</f>
        <v>1</v>
      </c>
      <c r="M32" s="110">
        <f>'Scorecard 3- Epic'!F33</f>
        <v>1</v>
      </c>
      <c r="N32" s="102">
        <f>'Scorecard 4- Allscripts'!C33</f>
        <v>1</v>
      </c>
      <c r="O32" s="45">
        <f>'Scorecard 4- Allscripts'!D33</f>
        <v>1</v>
      </c>
      <c r="P32" s="45">
        <f>'Scorecard 4- Allscripts'!E33</f>
        <v>1</v>
      </c>
      <c r="Q32" s="122">
        <f>'Scorecard 4- Allscripts'!F33</f>
        <v>1</v>
      </c>
      <c r="R32" s="109">
        <f>'Scorecard 5- Allscripts'!C33</f>
        <v>1</v>
      </c>
      <c r="S32" s="45">
        <f>'Scorecard 5- Allscripts'!D33</f>
        <v>1</v>
      </c>
      <c r="T32" s="45">
        <f>'Scorecard 5- Allscripts'!D33</f>
        <v>1</v>
      </c>
      <c r="U32" s="110">
        <f>'Scorecard 5- Allscripts'!F33</f>
        <v>1</v>
      </c>
      <c r="V32" s="102">
        <f>'Scorecard 6- Allscripts'!C33</f>
        <v>1</v>
      </c>
      <c r="W32" s="45">
        <f>'Scorecard 6- Allscripts'!D33</f>
        <v>1</v>
      </c>
      <c r="X32" s="45">
        <f>'Scorecard 6- Allscripts'!E33</f>
        <v>1</v>
      </c>
      <c r="Y32" s="122">
        <f>'Scorecard 6- Allscripts'!F33</f>
        <v>1</v>
      </c>
      <c r="Z32" s="109">
        <f>'Scorecard 7- Allscripts'!C33</f>
        <v>1</v>
      </c>
      <c r="AA32" s="45">
        <f>'Scorecard 7- Allscripts'!D33</f>
        <v>1</v>
      </c>
      <c r="AB32" s="45">
        <f>'Scorecard 7- Allscripts'!E33</f>
        <v>1</v>
      </c>
      <c r="AC32" s="110">
        <f>'Scorecard 7- Allscripts'!F33</f>
        <v>1</v>
      </c>
      <c r="AD32" s="102">
        <f>'Scorecard 8- Allscripts'!C33</f>
        <v>1</v>
      </c>
      <c r="AE32" s="45">
        <f>'Scorecard 8- Allscripts'!D33</f>
        <v>1</v>
      </c>
      <c r="AF32" s="45">
        <f>'Scorecard 8- Allscripts'!E33</f>
        <v>1</v>
      </c>
      <c r="AG32" s="122">
        <f>'Scorecard 8- Allscripts'!F33</f>
        <v>1</v>
      </c>
      <c r="AH32" s="109">
        <f>'Scorecard 9- Allscripts'!C33</f>
        <v>1</v>
      </c>
      <c r="AI32" s="45">
        <f>'Scorecard 9- Allscripts'!D33</f>
        <v>1</v>
      </c>
      <c r="AJ32" s="45">
        <f>'Scorecard 9- Allscripts'!E33</f>
        <v>1</v>
      </c>
      <c r="AK32" s="110">
        <f>'Scorecard 9- Allscripts'!F33</f>
        <v>1</v>
      </c>
      <c r="AL32" s="102">
        <f>'Scorecard 10- Allscripts'!C33</f>
        <v>1</v>
      </c>
      <c r="AM32" s="45">
        <f>'Scorecard 10- Allscripts'!D33</f>
        <v>1</v>
      </c>
      <c r="AN32" s="45">
        <f>'Scorecard 10- Allscripts'!E33</f>
        <v>1</v>
      </c>
      <c r="AO32" s="122">
        <f>'Scorecard 10- Allscripts'!F33</f>
        <v>1</v>
      </c>
      <c r="AP32" s="109">
        <f>'Scorecard 11- Allscripts'!C33</f>
        <v>1</v>
      </c>
      <c r="AQ32" s="45">
        <f>'Scorecard 11- Allscripts'!D33</f>
        <v>1</v>
      </c>
      <c r="AR32" s="45">
        <f>'Scorecard 11- Allscripts'!E33</f>
        <v>1</v>
      </c>
      <c r="AS32" s="110">
        <f>'Scorecard 11- Allscripts'!F33</f>
        <v>1</v>
      </c>
      <c r="AT32" s="102">
        <f>'Scorecard 12- Allscripts'!C33</f>
        <v>1</v>
      </c>
      <c r="AU32" s="45">
        <f>'Scorecard 12- Allscripts'!D33</f>
        <v>1</v>
      </c>
      <c r="AV32" s="45">
        <f>'Scorecard 12- Allscripts'!E33</f>
        <v>1</v>
      </c>
      <c r="AW32" s="122">
        <f>'Scorecard 12- Allscripts'!F33</f>
        <v>1</v>
      </c>
      <c r="AX32" s="109">
        <f>'Scorecard 13- Epic'!C33</f>
        <v>1</v>
      </c>
      <c r="AY32" s="102">
        <f>'Scorecard 13- Epic'!D33</f>
        <v>1</v>
      </c>
      <c r="AZ32" s="102">
        <f>'Scorecard 13- Epic'!E33</f>
        <v>1</v>
      </c>
      <c r="BA32" s="137">
        <f>'Scorecard 13- Epic'!F33</f>
        <v>1</v>
      </c>
    </row>
    <row r="33" spans="1:53" ht="15" customHeight="1">
      <c r="A33" s="97" t="str">
        <f>'Measure Info'!B46</f>
        <v>Diagnosis: Stroke</v>
      </c>
      <c r="B33" s="109">
        <f>'Scorecard 1- Epic'!C34</f>
        <v>1</v>
      </c>
      <c r="C33" s="45">
        <f>'Scorecard 1- Epic'!D34</f>
        <v>1</v>
      </c>
      <c r="D33" s="45">
        <f>'Scorecard 1- Epic'!E34</f>
        <v>1</v>
      </c>
      <c r="E33" s="110">
        <f>'Scorecard 1- Epic'!F34</f>
        <v>1</v>
      </c>
      <c r="F33" s="102">
        <f>'Scorecard 2- Epic'!C34</f>
        <v>1</v>
      </c>
      <c r="G33" s="45">
        <f>'Scorecard 2- Epic'!D34</f>
        <v>1</v>
      </c>
      <c r="H33" s="45">
        <f>'Scorecard 2- Epic'!E34</f>
        <v>1</v>
      </c>
      <c r="I33" s="122">
        <f>'Scorecard 2- Epic'!F34</f>
        <v>1</v>
      </c>
      <c r="J33" s="109">
        <f>'Scorecard 3- Epic'!C34</f>
        <v>1</v>
      </c>
      <c r="K33" s="45">
        <f>'Scorecard 3- Epic'!D34</f>
        <v>1</v>
      </c>
      <c r="L33" s="45">
        <f>'Scorecard 3- Epic'!E34</f>
        <v>1</v>
      </c>
      <c r="M33" s="110">
        <f>'Scorecard 3- Epic'!F34</f>
        <v>1</v>
      </c>
      <c r="N33" s="102">
        <f>'Scorecard 4- Allscripts'!C34</f>
        <v>1</v>
      </c>
      <c r="O33" s="45">
        <f>'Scorecard 4- Allscripts'!D34</f>
        <v>1</v>
      </c>
      <c r="P33" s="45">
        <f>'Scorecard 4- Allscripts'!E34</f>
        <v>1</v>
      </c>
      <c r="Q33" s="122">
        <f>'Scorecard 4- Allscripts'!F34</f>
        <v>1</v>
      </c>
      <c r="R33" s="109">
        <f>'Scorecard 5- Allscripts'!C34</f>
        <v>1</v>
      </c>
      <c r="S33" s="45">
        <f>'Scorecard 5- Allscripts'!D34</f>
        <v>1</v>
      </c>
      <c r="T33" s="45">
        <f>'Scorecard 5- Allscripts'!D34</f>
        <v>1</v>
      </c>
      <c r="U33" s="110">
        <f>'Scorecard 5- Allscripts'!F34</f>
        <v>1</v>
      </c>
      <c r="V33" s="102">
        <f>'Scorecard 6- Allscripts'!C34</f>
        <v>1</v>
      </c>
      <c r="W33" s="45">
        <f>'Scorecard 6- Allscripts'!D34</f>
        <v>1</v>
      </c>
      <c r="X33" s="45">
        <f>'Scorecard 6- Allscripts'!E34</f>
        <v>1</v>
      </c>
      <c r="Y33" s="122">
        <f>'Scorecard 6- Allscripts'!F34</f>
        <v>1</v>
      </c>
      <c r="Z33" s="109">
        <f>'Scorecard 7- Allscripts'!C34</f>
        <v>1</v>
      </c>
      <c r="AA33" s="45">
        <f>'Scorecard 7- Allscripts'!D34</f>
        <v>1</v>
      </c>
      <c r="AB33" s="45">
        <f>'Scorecard 7- Allscripts'!E34</f>
        <v>1</v>
      </c>
      <c r="AC33" s="110">
        <f>'Scorecard 7- Allscripts'!F34</f>
        <v>1</v>
      </c>
      <c r="AD33" s="102">
        <f>'Scorecard 8- Allscripts'!C34</f>
        <v>1</v>
      </c>
      <c r="AE33" s="45">
        <f>'Scorecard 8- Allscripts'!D34</f>
        <v>1</v>
      </c>
      <c r="AF33" s="45">
        <f>'Scorecard 8- Allscripts'!E34</f>
        <v>1</v>
      </c>
      <c r="AG33" s="122">
        <f>'Scorecard 8- Allscripts'!F34</f>
        <v>1</v>
      </c>
      <c r="AH33" s="109">
        <f>'Scorecard 9- Allscripts'!C34</f>
        <v>1</v>
      </c>
      <c r="AI33" s="45">
        <f>'Scorecard 9- Allscripts'!D34</f>
        <v>1</v>
      </c>
      <c r="AJ33" s="45">
        <f>'Scorecard 9- Allscripts'!E34</f>
        <v>1</v>
      </c>
      <c r="AK33" s="110">
        <f>'Scorecard 9- Allscripts'!F34</f>
        <v>1</v>
      </c>
      <c r="AL33" s="102">
        <f>'Scorecard 10- Allscripts'!C34</f>
        <v>1</v>
      </c>
      <c r="AM33" s="45">
        <f>'Scorecard 10- Allscripts'!D34</f>
        <v>1</v>
      </c>
      <c r="AN33" s="45">
        <f>'Scorecard 10- Allscripts'!E34</f>
        <v>1</v>
      </c>
      <c r="AO33" s="122">
        <f>'Scorecard 10- Allscripts'!F34</f>
        <v>1</v>
      </c>
      <c r="AP33" s="109">
        <f>'Scorecard 11- Allscripts'!C34</f>
        <v>1</v>
      </c>
      <c r="AQ33" s="45">
        <f>'Scorecard 11- Allscripts'!D34</f>
        <v>1</v>
      </c>
      <c r="AR33" s="45">
        <f>'Scorecard 11- Allscripts'!E34</f>
        <v>1</v>
      </c>
      <c r="AS33" s="110">
        <f>'Scorecard 11- Allscripts'!F34</f>
        <v>1</v>
      </c>
      <c r="AT33" s="102">
        <f>'Scorecard 12- Allscripts'!C34</f>
        <v>1</v>
      </c>
      <c r="AU33" s="45">
        <f>'Scorecard 12- Allscripts'!D34</f>
        <v>1</v>
      </c>
      <c r="AV33" s="45">
        <f>'Scorecard 12- Allscripts'!E34</f>
        <v>1</v>
      </c>
      <c r="AW33" s="122">
        <f>'Scorecard 12- Allscripts'!F34</f>
        <v>1</v>
      </c>
      <c r="AX33" s="109">
        <f>'Scorecard 13- Epic'!C34</f>
        <v>1</v>
      </c>
      <c r="AY33" s="102">
        <f>'Scorecard 13- Epic'!D34</f>
        <v>1</v>
      </c>
      <c r="AZ33" s="102">
        <f>'Scorecard 13- Epic'!E34</f>
        <v>1</v>
      </c>
      <c r="BA33" s="137">
        <f>'Scorecard 13- Epic'!F34</f>
        <v>1</v>
      </c>
    </row>
    <row r="34" spans="1:53" ht="15" customHeight="1">
      <c r="A34" s="97" t="str">
        <f>'Measure Info'!B47</f>
        <v>Diagnosis: Suicide Attempt</v>
      </c>
      <c r="B34" s="109">
        <f>'Scorecard 1- Epic'!C35</f>
        <v>1</v>
      </c>
      <c r="C34" s="45">
        <f>'Scorecard 1- Epic'!D35</f>
        <v>1</v>
      </c>
      <c r="D34" s="45">
        <f>'Scorecard 1- Epic'!E35</f>
        <v>1</v>
      </c>
      <c r="E34" s="110">
        <f>'Scorecard 1- Epic'!F35</f>
        <v>1</v>
      </c>
      <c r="F34" s="102">
        <f>'Scorecard 2- Epic'!C35</f>
        <v>1</v>
      </c>
      <c r="G34" s="45">
        <f>'Scorecard 2- Epic'!D35</f>
        <v>1</v>
      </c>
      <c r="H34" s="45">
        <f>'Scorecard 2- Epic'!E35</f>
        <v>1</v>
      </c>
      <c r="I34" s="122">
        <f>'Scorecard 2- Epic'!F35</f>
        <v>1</v>
      </c>
      <c r="J34" s="109">
        <f>'Scorecard 3- Epic'!C35</f>
        <v>1</v>
      </c>
      <c r="K34" s="45">
        <f>'Scorecard 3- Epic'!D35</f>
        <v>1</v>
      </c>
      <c r="L34" s="45">
        <f>'Scorecard 3- Epic'!E35</f>
        <v>1</v>
      </c>
      <c r="M34" s="110">
        <f>'Scorecard 3- Epic'!F35</f>
        <v>1</v>
      </c>
      <c r="N34" s="102">
        <f>'Scorecard 4- Allscripts'!C35</f>
        <v>1</v>
      </c>
      <c r="O34" s="45">
        <f>'Scorecard 4- Allscripts'!D35</f>
        <v>1</v>
      </c>
      <c r="P34" s="45">
        <f>'Scorecard 4- Allscripts'!E35</f>
        <v>1</v>
      </c>
      <c r="Q34" s="122">
        <f>'Scorecard 4- Allscripts'!F35</f>
        <v>1</v>
      </c>
      <c r="R34" s="109">
        <f>'Scorecard 5- Allscripts'!C35</f>
        <v>1</v>
      </c>
      <c r="S34" s="45">
        <f>'Scorecard 5- Allscripts'!D35</f>
        <v>1</v>
      </c>
      <c r="T34" s="45">
        <f>'Scorecard 5- Allscripts'!D35</f>
        <v>1</v>
      </c>
      <c r="U34" s="110">
        <f>'Scorecard 5- Allscripts'!F35</f>
        <v>1</v>
      </c>
      <c r="V34" s="102">
        <f>'Scorecard 6- Allscripts'!C35</f>
        <v>1</v>
      </c>
      <c r="W34" s="45">
        <f>'Scorecard 6- Allscripts'!D35</f>
        <v>1</v>
      </c>
      <c r="X34" s="45">
        <f>'Scorecard 6- Allscripts'!E35</f>
        <v>1</v>
      </c>
      <c r="Y34" s="122">
        <f>'Scorecard 6- Allscripts'!F35</f>
        <v>1</v>
      </c>
      <c r="Z34" s="109">
        <f>'Scorecard 7- Allscripts'!C35</f>
        <v>1</v>
      </c>
      <c r="AA34" s="45">
        <f>'Scorecard 7- Allscripts'!D35</f>
        <v>1</v>
      </c>
      <c r="AB34" s="45">
        <f>'Scorecard 7- Allscripts'!E35</f>
        <v>1</v>
      </c>
      <c r="AC34" s="110">
        <f>'Scorecard 7- Allscripts'!F35</f>
        <v>1</v>
      </c>
      <c r="AD34" s="102">
        <f>'Scorecard 8- Allscripts'!C35</f>
        <v>1</v>
      </c>
      <c r="AE34" s="45">
        <f>'Scorecard 8- Allscripts'!D35</f>
        <v>1</v>
      </c>
      <c r="AF34" s="45">
        <f>'Scorecard 8- Allscripts'!E35</f>
        <v>1</v>
      </c>
      <c r="AG34" s="122">
        <f>'Scorecard 8- Allscripts'!F35</f>
        <v>1</v>
      </c>
      <c r="AH34" s="109">
        <f>'Scorecard 9- Allscripts'!C35</f>
        <v>1</v>
      </c>
      <c r="AI34" s="45">
        <f>'Scorecard 9- Allscripts'!D35</f>
        <v>1</v>
      </c>
      <c r="AJ34" s="45">
        <f>'Scorecard 9- Allscripts'!E35</f>
        <v>1</v>
      </c>
      <c r="AK34" s="110">
        <f>'Scorecard 9- Allscripts'!F35</f>
        <v>1</v>
      </c>
      <c r="AL34" s="102">
        <f>'Scorecard 10- Allscripts'!C35</f>
        <v>1</v>
      </c>
      <c r="AM34" s="45">
        <f>'Scorecard 10- Allscripts'!D35</f>
        <v>1</v>
      </c>
      <c r="AN34" s="45">
        <f>'Scorecard 10- Allscripts'!E35</f>
        <v>1</v>
      </c>
      <c r="AO34" s="122">
        <f>'Scorecard 10- Allscripts'!F35</f>
        <v>1</v>
      </c>
      <c r="AP34" s="109">
        <f>'Scorecard 11- Allscripts'!C35</f>
        <v>1</v>
      </c>
      <c r="AQ34" s="45">
        <f>'Scorecard 11- Allscripts'!D35</f>
        <v>1</v>
      </c>
      <c r="AR34" s="45">
        <f>'Scorecard 11- Allscripts'!E35</f>
        <v>1</v>
      </c>
      <c r="AS34" s="110">
        <f>'Scorecard 11- Allscripts'!F35</f>
        <v>1</v>
      </c>
      <c r="AT34" s="102">
        <f>'Scorecard 12- Allscripts'!C35</f>
        <v>1</v>
      </c>
      <c r="AU34" s="45">
        <f>'Scorecard 12- Allscripts'!D35</f>
        <v>1</v>
      </c>
      <c r="AV34" s="45">
        <f>'Scorecard 12- Allscripts'!E35</f>
        <v>1</v>
      </c>
      <c r="AW34" s="122">
        <f>'Scorecard 12- Allscripts'!F35</f>
        <v>1</v>
      </c>
      <c r="AX34" s="109">
        <f>'Scorecard 13- Epic'!C35</f>
        <v>1</v>
      </c>
      <c r="AY34" s="102">
        <f>'Scorecard 13- Epic'!D35</f>
        <v>1</v>
      </c>
      <c r="AZ34" s="102">
        <f>'Scorecard 13- Epic'!E35</f>
        <v>1</v>
      </c>
      <c r="BA34" s="137">
        <f>'Scorecard 13- Epic'!F35</f>
        <v>1</v>
      </c>
    </row>
    <row r="35" spans="1:53" ht="15" customHeight="1">
      <c r="A35" s="97" t="str">
        <f>'Measure Info'!B48</f>
        <v>Ethnicity</v>
      </c>
      <c r="B35" s="109">
        <f>'Scorecard 1- Epic'!C36</f>
        <v>1</v>
      </c>
      <c r="C35" s="45">
        <f>'Scorecard 1- Epic'!D36</f>
        <v>1</v>
      </c>
      <c r="D35" s="45">
        <f>'Scorecard 1- Epic'!E36</f>
        <v>1</v>
      </c>
      <c r="E35" s="110">
        <f>'Scorecard 1- Epic'!F36</f>
        <v>1</v>
      </c>
      <c r="F35" s="102">
        <f>'Scorecard 2- Epic'!C36</f>
        <v>1</v>
      </c>
      <c r="G35" s="45">
        <f>'Scorecard 2- Epic'!D36</f>
        <v>1</v>
      </c>
      <c r="H35" s="45">
        <f>'Scorecard 2- Epic'!E36</f>
        <v>1</v>
      </c>
      <c r="I35" s="122">
        <f>'Scorecard 2- Epic'!F36</f>
        <v>1</v>
      </c>
      <c r="J35" s="109">
        <f>'Scorecard 3- Epic'!C36</f>
        <v>1</v>
      </c>
      <c r="K35" s="45">
        <f>'Scorecard 3- Epic'!D36</f>
        <v>1</v>
      </c>
      <c r="L35" s="45">
        <f>'Scorecard 3- Epic'!E36</f>
        <v>1</v>
      </c>
      <c r="M35" s="110">
        <f>'Scorecard 3- Epic'!F36</f>
        <v>1</v>
      </c>
      <c r="N35" s="102">
        <f>'Scorecard 4- Allscripts'!C36</f>
        <v>1</v>
      </c>
      <c r="O35" s="45">
        <f>'Scorecard 4- Allscripts'!D36</f>
        <v>1</v>
      </c>
      <c r="P35" s="45">
        <f>'Scorecard 4- Allscripts'!E36</f>
        <v>1</v>
      </c>
      <c r="Q35" s="122">
        <f>'Scorecard 4- Allscripts'!F36</f>
        <v>1</v>
      </c>
      <c r="R35" s="109">
        <f>'Scorecard 5- Allscripts'!C36</f>
        <v>1</v>
      </c>
      <c r="S35" s="45">
        <f>'Scorecard 5- Allscripts'!D36</f>
        <v>1</v>
      </c>
      <c r="T35" s="45">
        <f>'Scorecard 5- Allscripts'!D36</f>
        <v>1</v>
      </c>
      <c r="U35" s="110">
        <f>'Scorecard 5- Allscripts'!F36</f>
        <v>1</v>
      </c>
      <c r="V35" s="102">
        <f>'Scorecard 6- Allscripts'!C36</f>
        <v>1</v>
      </c>
      <c r="W35" s="45">
        <f>'Scorecard 6- Allscripts'!D36</f>
        <v>1</v>
      </c>
      <c r="X35" s="45">
        <f>'Scorecard 6- Allscripts'!E36</f>
        <v>1</v>
      </c>
      <c r="Y35" s="122">
        <f>'Scorecard 6- Allscripts'!F36</f>
        <v>1</v>
      </c>
      <c r="Z35" s="109">
        <f>'Scorecard 7- Allscripts'!C36</f>
        <v>1</v>
      </c>
      <c r="AA35" s="45">
        <f>'Scorecard 7- Allscripts'!D36</f>
        <v>1</v>
      </c>
      <c r="AB35" s="45">
        <f>'Scorecard 7- Allscripts'!E36</f>
        <v>1</v>
      </c>
      <c r="AC35" s="110">
        <f>'Scorecard 7- Allscripts'!F36</f>
        <v>1</v>
      </c>
      <c r="AD35" s="102">
        <f>'Scorecard 8- Allscripts'!C36</f>
        <v>1</v>
      </c>
      <c r="AE35" s="45">
        <f>'Scorecard 8- Allscripts'!D36</f>
        <v>1</v>
      </c>
      <c r="AF35" s="45">
        <f>'Scorecard 8- Allscripts'!E36</f>
        <v>1</v>
      </c>
      <c r="AG35" s="122">
        <f>'Scorecard 8- Allscripts'!F36</f>
        <v>1</v>
      </c>
      <c r="AH35" s="109">
        <f>'Scorecard 9- Allscripts'!C36</f>
        <v>1</v>
      </c>
      <c r="AI35" s="45">
        <f>'Scorecard 9- Allscripts'!D36</f>
        <v>1</v>
      </c>
      <c r="AJ35" s="45">
        <f>'Scorecard 9- Allscripts'!E36</f>
        <v>1</v>
      </c>
      <c r="AK35" s="110">
        <f>'Scorecard 9- Allscripts'!F36</f>
        <v>1</v>
      </c>
      <c r="AL35" s="102">
        <f>'Scorecard 10- Allscripts'!C36</f>
        <v>1</v>
      </c>
      <c r="AM35" s="45">
        <f>'Scorecard 10- Allscripts'!D36</f>
        <v>1</v>
      </c>
      <c r="AN35" s="45">
        <f>'Scorecard 10- Allscripts'!E36</f>
        <v>1</v>
      </c>
      <c r="AO35" s="122">
        <f>'Scorecard 10- Allscripts'!F36</f>
        <v>1</v>
      </c>
      <c r="AP35" s="109">
        <f>'Scorecard 11- Allscripts'!C36</f>
        <v>1</v>
      </c>
      <c r="AQ35" s="45">
        <f>'Scorecard 11- Allscripts'!D36</f>
        <v>1</v>
      </c>
      <c r="AR35" s="45">
        <f>'Scorecard 11- Allscripts'!E36</f>
        <v>1</v>
      </c>
      <c r="AS35" s="110">
        <f>'Scorecard 11- Allscripts'!F36</f>
        <v>1</v>
      </c>
      <c r="AT35" s="102">
        <f>'Scorecard 12- Allscripts'!C36</f>
        <v>1</v>
      </c>
      <c r="AU35" s="45">
        <f>'Scorecard 12- Allscripts'!D36</f>
        <v>1</v>
      </c>
      <c r="AV35" s="45">
        <f>'Scorecard 12- Allscripts'!E36</f>
        <v>1</v>
      </c>
      <c r="AW35" s="122">
        <f>'Scorecard 12- Allscripts'!F36</f>
        <v>1</v>
      </c>
      <c r="AX35" s="109">
        <f>'Scorecard 13- Epic'!C36</f>
        <v>1</v>
      </c>
      <c r="AY35" s="102">
        <f>'Scorecard 13- Epic'!D36</f>
        <v>1</v>
      </c>
      <c r="AZ35" s="102">
        <f>'Scorecard 13- Epic'!E36</f>
        <v>1</v>
      </c>
      <c r="BA35" s="137">
        <f>'Scorecard 13- Epic'!F36</f>
        <v>1</v>
      </c>
    </row>
    <row r="36" spans="1:53" ht="15" customHeight="1">
      <c r="A36" s="97" t="str">
        <f>'Measure Info'!B49</f>
        <v>Payer</v>
      </c>
      <c r="B36" s="109">
        <f>'Scorecard 1- Epic'!C37</f>
        <v>1</v>
      </c>
      <c r="C36" s="45">
        <f>'Scorecard 1- Epic'!D37</f>
        <v>1</v>
      </c>
      <c r="D36" s="45">
        <f>'Scorecard 1- Epic'!E37</f>
        <v>1</v>
      </c>
      <c r="E36" s="110">
        <f>'Scorecard 1- Epic'!F37</f>
        <v>1</v>
      </c>
      <c r="F36" s="102">
        <f>'Scorecard 2- Epic'!C37</f>
        <v>1</v>
      </c>
      <c r="G36" s="45">
        <f>'Scorecard 2- Epic'!D37</f>
        <v>1</v>
      </c>
      <c r="H36" s="45">
        <f>'Scorecard 2- Epic'!E37</f>
        <v>1</v>
      </c>
      <c r="I36" s="122">
        <f>'Scorecard 2- Epic'!F37</f>
        <v>1</v>
      </c>
      <c r="J36" s="109">
        <f>'Scorecard 3- Epic'!C37</f>
        <v>1</v>
      </c>
      <c r="K36" s="45">
        <f>'Scorecard 3- Epic'!D37</f>
        <v>1</v>
      </c>
      <c r="L36" s="45">
        <f>'Scorecard 3- Epic'!E37</f>
        <v>1</v>
      </c>
      <c r="M36" s="110">
        <f>'Scorecard 3- Epic'!F37</f>
        <v>1</v>
      </c>
      <c r="N36" s="102">
        <f>'Scorecard 4- Allscripts'!C37</f>
        <v>1</v>
      </c>
      <c r="O36" s="45">
        <f>'Scorecard 4- Allscripts'!D37</f>
        <v>1</v>
      </c>
      <c r="P36" s="45">
        <f>'Scorecard 4- Allscripts'!E37</f>
        <v>1</v>
      </c>
      <c r="Q36" s="122">
        <f>'Scorecard 4- Allscripts'!F37</f>
        <v>1</v>
      </c>
      <c r="R36" s="109">
        <f>'Scorecard 5- Allscripts'!C37</f>
        <v>1</v>
      </c>
      <c r="S36" s="45">
        <f>'Scorecard 5- Allscripts'!D37</f>
        <v>1</v>
      </c>
      <c r="T36" s="45">
        <f>'Scorecard 5- Allscripts'!D37</f>
        <v>1</v>
      </c>
      <c r="U36" s="110">
        <f>'Scorecard 5- Allscripts'!F37</f>
        <v>1</v>
      </c>
      <c r="V36" s="102">
        <f>'Scorecard 6- Allscripts'!C37</f>
        <v>1</v>
      </c>
      <c r="W36" s="45">
        <f>'Scorecard 6- Allscripts'!D37</f>
        <v>1</v>
      </c>
      <c r="X36" s="45">
        <f>'Scorecard 6- Allscripts'!E37</f>
        <v>1</v>
      </c>
      <c r="Y36" s="122">
        <f>'Scorecard 6- Allscripts'!F37</f>
        <v>1</v>
      </c>
      <c r="Z36" s="109">
        <f>'Scorecard 7- Allscripts'!C37</f>
        <v>1</v>
      </c>
      <c r="AA36" s="45">
        <f>'Scorecard 7- Allscripts'!D37</f>
        <v>1</v>
      </c>
      <c r="AB36" s="45">
        <f>'Scorecard 7- Allscripts'!E37</f>
        <v>1</v>
      </c>
      <c r="AC36" s="110">
        <f>'Scorecard 7- Allscripts'!F37</f>
        <v>1</v>
      </c>
      <c r="AD36" s="102">
        <f>'Scorecard 8- Allscripts'!C37</f>
        <v>1</v>
      </c>
      <c r="AE36" s="45">
        <f>'Scorecard 8- Allscripts'!D37</f>
        <v>1</v>
      </c>
      <c r="AF36" s="45">
        <f>'Scorecard 8- Allscripts'!E37</f>
        <v>1</v>
      </c>
      <c r="AG36" s="122">
        <f>'Scorecard 8- Allscripts'!F37</f>
        <v>1</v>
      </c>
      <c r="AH36" s="109">
        <f>'Scorecard 9- Allscripts'!C37</f>
        <v>1</v>
      </c>
      <c r="AI36" s="45">
        <f>'Scorecard 9- Allscripts'!D37</f>
        <v>1</v>
      </c>
      <c r="AJ36" s="45">
        <f>'Scorecard 9- Allscripts'!E37</f>
        <v>1</v>
      </c>
      <c r="AK36" s="110">
        <f>'Scorecard 9- Allscripts'!F37</f>
        <v>1</v>
      </c>
      <c r="AL36" s="102">
        <f>'Scorecard 10- Allscripts'!C37</f>
        <v>1</v>
      </c>
      <c r="AM36" s="45">
        <f>'Scorecard 10- Allscripts'!D37</f>
        <v>1</v>
      </c>
      <c r="AN36" s="45">
        <f>'Scorecard 10- Allscripts'!E37</f>
        <v>1</v>
      </c>
      <c r="AO36" s="122">
        <f>'Scorecard 10- Allscripts'!F37</f>
        <v>1</v>
      </c>
      <c r="AP36" s="109">
        <f>'Scorecard 11- Allscripts'!C37</f>
        <v>1</v>
      </c>
      <c r="AQ36" s="45">
        <f>'Scorecard 11- Allscripts'!D37</f>
        <v>1</v>
      </c>
      <c r="AR36" s="45">
        <f>'Scorecard 11- Allscripts'!E37</f>
        <v>1</v>
      </c>
      <c r="AS36" s="110">
        <f>'Scorecard 11- Allscripts'!F37</f>
        <v>1</v>
      </c>
      <c r="AT36" s="102">
        <f>'Scorecard 12- Allscripts'!C37</f>
        <v>1</v>
      </c>
      <c r="AU36" s="45">
        <f>'Scorecard 12- Allscripts'!D37</f>
        <v>1</v>
      </c>
      <c r="AV36" s="45">
        <f>'Scorecard 12- Allscripts'!E37</f>
        <v>1</v>
      </c>
      <c r="AW36" s="122">
        <f>'Scorecard 12- Allscripts'!F37</f>
        <v>1</v>
      </c>
      <c r="AX36" s="109">
        <f>'Scorecard 13- Epic'!C37</f>
        <v>1</v>
      </c>
      <c r="AY36" s="102">
        <f>'Scorecard 13- Epic'!D37</f>
        <v>1</v>
      </c>
      <c r="AZ36" s="102">
        <f>'Scorecard 13- Epic'!E37</f>
        <v>1</v>
      </c>
      <c r="BA36" s="137">
        <f>'Scorecard 13- Epic'!F37</f>
        <v>1</v>
      </c>
    </row>
    <row r="37" spans="1:53" ht="15" customHeight="1">
      <c r="A37" s="97" t="str">
        <f>'Measure Info'!B50</f>
        <v>Race</v>
      </c>
      <c r="B37" s="109">
        <f>'Scorecard 1- Epic'!C38</f>
        <v>1</v>
      </c>
      <c r="C37" s="45">
        <f>'Scorecard 1- Epic'!D38</f>
        <v>1</v>
      </c>
      <c r="D37" s="45">
        <f>'Scorecard 1- Epic'!E38</f>
        <v>1</v>
      </c>
      <c r="E37" s="110">
        <f>'Scorecard 1- Epic'!F38</f>
        <v>1</v>
      </c>
      <c r="F37" s="102">
        <f>'Scorecard 2- Epic'!C38</f>
        <v>1</v>
      </c>
      <c r="G37" s="45">
        <f>'Scorecard 2- Epic'!D38</f>
        <v>1</v>
      </c>
      <c r="H37" s="45">
        <f>'Scorecard 2- Epic'!E38</f>
        <v>1</v>
      </c>
      <c r="I37" s="122">
        <f>'Scorecard 2- Epic'!F38</f>
        <v>1</v>
      </c>
      <c r="J37" s="109">
        <f>'Scorecard 3- Epic'!C38</f>
        <v>1</v>
      </c>
      <c r="K37" s="45">
        <f>'Scorecard 3- Epic'!D38</f>
        <v>1</v>
      </c>
      <c r="L37" s="45">
        <f>'Scorecard 3- Epic'!E38</f>
        <v>1</v>
      </c>
      <c r="M37" s="110">
        <f>'Scorecard 3- Epic'!F38</f>
        <v>1</v>
      </c>
      <c r="N37" s="102">
        <f>'Scorecard 4- Allscripts'!C38</f>
        <v>1</v>
      </c>
      <c r="O37" s="45">
        <f>'Scorecard 4- Allscripts'!D38</f>
        <v>1</v>
      </c>
      <c r="P37" s="45">
        <f>'Scorecard 4- Allscripts'!E38</f>
        <v>1</v>
      </c>
      <c r="Q37" s="122">
        <f>'Scorecard 4- Allscripts'!F38</f>
        <v>1</v>
      </c>
      <c r="R37" s="109">
        <f>'Scorecard 5- Allscripts'!C38</f>
        <v>1</v>
      </c>
      <c r="S37" s="45">
        <f>'Scorecard 5- Allscripts'!D38</f>
        <v>1</v>
      </c>
      <c r="T37" s="45">
        <f>'Scorecard 5- Allscripts'!D38</f>
        <v>1</v>
      </c>
      <c r="U37" s="110">
        <f>'Scorecard 5- Allscripts'!F38</f>
        <v>1</v>
      </c>
      <c r="V37" s="102">
        <f>'Scorecard 6- Allscripts'!C38</f>
        <v>1</v>
      </c>
      <c r="W37" s="45">
        <f>'Scorecard 6- Allscripts'!D38</f>
        <v>1</v>
      </c>
      <c r="X37" s="45">
        <f>'Scorecard 6- Allscripts'!E38</f>
        <v>1</v>
      </c>
      <c r="Y37" s="122">
        <f>'Scorecard 6- Allscripts'!F38</f>
        <v>1</v>
      </c>
      <c r="Z37" s="109">
        <f>'Scorecard 7- Allscripts'!C38</f>
        <v>1</v>
      </c>
      <c r="AA37" s="45">
        <f>'Scorecard 7- Allscripts'!D38</f>
        <v>1</v>
      </c>
      <c r="AB37" s="45">
        <f>'Scorecard 7- Allscripts'!E38</f>
        <v>1</v>
      </c>
      <c r="AC37" s="110">
        <f>'Scorecard 7- Allscripts'!F38</f>
        <v>1</v>
      </c>
      <c r="AD37" s="102">
        <f>'Scorecard 8- Allscripts'!C38</f>
        <v>1</v>
      </c>
      <c r="AE37" s="45">
        <f>'Scorecard 8- Allscripts'!D38</f>
        <v>1</v>
      </c>
      <c r="AF37" s="45">
        <f>'Scorecard 8- Allscripts'!E38</f>
        <v>1</v>
      </c>
      <c r="AG37" s="122">
        <f>'Scorecard 8- Allscripts'!F38</f>
        <v>1</v>
      </c>
      <c r="AH37" s="109">
        <f>'Scorecard 9- Allscripts'!C38</f>
        <v>1</v>
      </c>
      <c r="AI37" s="45">
        <f>'Scorecard 9- Allscripts'!D38</f>
        <v>1</v>
      </c>
      <c r="AJ37" s="45">
        <f>'Scorecard 9- Allscripts'!E38</f>
        <v>1</v>
      </c>
      <c r="AK37" s="110">
        <f>'Scorecard 9- Allscripts'!F38</f>
        <v>1</v>
      </c>
      <c r="AL37" s="102">
        <f>'Scorecard 10- Allscripts'!C38</f>
        <v>1</v>
      </c>
      <c r="AM37" s="45">
        <f>'Scorecard 10- Allscripts'!D38</f>
        <v>1</v>
      </c>
      <c r="AN37" s="45">
        <f>'Scorecard 10- Allscripts'!E38</f>
        <v>1</v>
      </c>
      <c r="AO37" s="122">
        <f>'Scorecard 10- Allscripts'!F38</f>
        <v>1</v>
      </c>
      <c r="AP37" s="109">
        <f>'Scorecard 11- Allscripts'!C38</f>
        <v>1</v>
      </c>
      <c r="AQ37" s="45">
        <f>'Scorecard 11- Allscripts'!D38</f>
        <v>1</v>
      </c>
      <c r="AR37" s="45">
        <f>'Scorecard 11- Allscripts'!E38</f>
        <v>1</v>
      </c>
      <c r="AS37" s="110">
        <f>'Scorecard 11- Allscripts'!F38</f>
        <v>1</v>
      </c>
      <c r="AT37" s="102">
        <f>'Scorecard 12- Allscripts'!C38</f>
        <v>1</v>
      </c>
      <c r="AU37" s="45">
        <f>'Scorecard 12- Allscripts'!D38</f>
        <v>1</v>
      </c>
      <c r="AV37" s="45">
        <f>'Scorecard 12- Allscripts'!E38</f>
        <v>1</v>
      </c>
      <c r="AW37" s="122">
        <f>'Scorecard 12- Allscripts'!F38</f>
        <v>1</v>
      </c>
      <c r="AX37" s="109">
        <f>'Scorecard 13- Epic'!C38</f>
        <v>1</v>
      </c>
      <c r="AY37" s="102">
        <f>'Scorecard 13- Epic'!D38</f>
        <v>1</v>
      </c>
      <c r="AZ37" s="102">
        <f>'Scorecard 13- Epic'!E38</f>
        <v>1</v>
      </c>
      <c r="BA37" s="137">
        <f>'Scorecard 13- Epic'!F38</f>
        <v>1</v>
      </c>
    </row>
    <row r="38" spans="1:53" ht="15" customHeight="1">
      <c r="A38" s="97" t="str">
        <f>'Measure Info'!B51</f>
        <v>ONC Administrative Sex</v>
      </c>
      <c r="B38" s="109">
        <f>'Scorecard 1- Epic'!C39</f>
        <v>1</v>
      </c>
      <c r="C38" s="45">
        <f>'Scorecard 1- Epic'!D39</f>
        <v>1</v>
      </c>
      <c r="D38" s="45">
        <f>'Scorecard 1- Epic'!E39</f>
        <v>1</v>
      </c>
      <c r="E38" s="110">
        <f>'Scorecard 1- Epic'!F39</f>
        <v>1</v>
      </c>
      <c r="F38" s="102">
        <f>'Scorecard 2- Epic'!C39</f>
        <v>1</v>
      </c>
      <c r="G38" s="45">
        <f>'Scorecard 2- Epic'!D39</f>
        <v>1</v>
      </c>
      <c r="H38" s="45">
        <f>'Scorecard 2- Epic'!E39</f>
        <v>1</v>
      </c>
      <c r="I38" s="122">
        <f>'Scorecard 2- Epic'!F39</f>
        <v>1</v>
      </c>
      <c r="J38" s="109">
        <f>'Scorecard 3- Epic'!C39</f>
        <v>1</v>
      </c>
      <c r="K38" s="45">
        <f>'Scorecard 3- Epic'!D39</f>
        <v>1</v>
      </c>
      <c r="L38" s="45">
        <f>'Scorecard 3- Epic'!E39</f>
        <v>1</v>
      </c>
      <c r="M38" s="110">
        <f>'Scorecard 3- Epic'!F39</f>
        <v>1</v>
      </c>
      <c r="N38" s="102">
        <f>'Scorecard 4- Allscripts'!C39</f>
        <v>1</v>
      </c>
      <c r="O38" s="45">
        <f>'Scorecard 4- Allscripts'!D39</f>
        <v>1</v>
      </c>
      <c r="P38" s="45">
        <f>'Scorecard 4- Allscripts'!E39</f>
        <v>1</v>
      </c>
      <c r="Q38" s="122">
        <f>'Scorecard 4- Allscripts'!F39</f>
        <v>1</v>
      </c>
      <c r="R38" s="109">
        <f>'Scorecard 5- Allscripts'!C39</f>
        <v>1</v>
      </c>
      <c r="S38" s="45">
        <f>'Scorecard 5- Allscripts'!D39</f>
        <v>1</v>
      </c>
      <c r="T38" s="45">
        <f>'Scorecard 5- Allscripts'!D39</f>
        <v>1</v>
      </c>
      <c r="U38" s="110">
        <f>'Scorecard 5- Allscripts'!F39</f>
        <v>1</v>
      </c>
      <c r="V38" s="102">
        <f>'Scorecard 6- Allscripts'!C39</f>
        <v>1</v>
      </c>
      <c r="W38" s="45">
        <f>'Scorecard 6- Allscripts'!D39</f>
        <v>1</v>
      </c>
      <c r="X38" s="45">
        <f>'Scorecard 6- Allscripts'!E39</f>
        <v>1</v>
      </c>
      <c r="Y38" s="122">
        <f>'Scorecard 6- Allscripts'!F39</f>
        <v>1</v>
      </c>
      <c r="Z38" s="109">
        <f>'Scorecard 7- Allscripts'!C39</f>
        <v>1</v>
      </c>
      <c r="AA38" s="45">
        <f>'Scorecard 7- Allscripts'!D39</f>
        <v>1</v>
      </c>
      <c r="AB38" s="45">
        <f>'Scorecard 7- Allscripts'!E39</f>
        <v>1</v>
      </c>
      <c r="AC38" s="110">
        <f>'Scorecard 7- Allscripts'!F39</f>
        <v>1</v>
      </c>
      <c r="AD38" s="102">
        <f>'Scorecard 8- Allscripts'!C39</f>
        <v>1</v>
      </c>
      <c r="AE38" s="45">
        <f>'Scorecard 8- Allscripts'!D39</f>
        <v>1</v>
      </c>
      <c r="AF38" s="45">
        <f>'Scorecard 8- Allscripts'!E39</f>
        <v>1</v>
      </c>
      <c r="AG38" s="122">
        <f>'Scorecard 8- Allscripts'!F39</f>
        <v>1</v>
      </c>
      <c r="AH38" s="109">
        <f>'Scorecard 9- Allscripts'!C39</f>
        <v>1</v>
      </c>
      <c r="AI38" s="45">
        <f>'Scorecard 9- Allscripts'!D39</f>
        <v>1</v>
      </c>
      <c r="AJ38" s="45">
        <f>'Scorecard 9- Allscripts'!E39</f>
        <v>1</v>
      </c>
      <c r="AK38" s="110">
        <f>'Scorecard 9- Allscripts'!F39</f>
        <v>1</v>
      </c>
      <c r="AL38" s="102">
        <f>'Scorecard 10- Allscripts'!C39</f>
        <v>1</v>
      </c>
      <c r="AM38" s="45">
        <f>'Scorecard 10- Allscripts'!D39</f>
        <v>1</v>
      </c>
      <c r="AN38" s="45">
        <f>'Scorecard 10- Allscripts'!E39</f>
        <v>1</v>
      </c>
      <c r="AO38" s="122">
        <f>'Scorecard 10- Allscripts'!F39</f>
        <v>1</v>
      </c>
      <c r="AP38" s="109">
        <f>'Scorecard 11- Allscripts'!C39</f>
        <v>1</v>
      </c>
      <c r="AQ38" s="45">
        <f>'Scorecard 11- Allscripts'!D39</f>
        <v>1</v>
      </c>
      <c r="AR38" s="45">
        <f>'Scorecard 11- Allscripts'!E39</f>
        <v>1</v>
      </c>
      <c r="AS38" s="110">
        <f>'Scorecard 11- Allscripts'!F39</f>
        <v>1</v>
      </c>
      <c r="AT38" s="102">
        <f>'Scorecard 12- Allscripts'!C39</f>
        <v>1</v>
      </c>
      <c r="AU38" s="45">
        <f>'Scorecard 12- Allscripts'!D39</f>
        <v>1</v>
      </c>
      <c r="AV38" s="45">
        <f>'Scorecard 12- Allscripts'!E39</f>
        <v>1</v>
      </c>
      <c r="AW38" s="122">
        <f>'Scorecard 12- Allscripts'!F39</f>
        <v>1</v>
      </c>
      <c r="AX38" s="109">
        <f>'Scorecard 13- Epic'!C39</f>
        <v>1</v>
      </c>
      <c r="AY38" s="102">
        <f>'Scorecard 13- Epic'!D39</f>
        <v>1</v>
      </c>
      <c r="AZ38" s="102">
        <f>'Scorecard 13- Epic'!E39</f>
        <v>1</v>
      </c>
      <c r="BA38" s="137">
        <f>'Scorecard 13- Epic'!F39</f>
        <v>1</v>
      </c>
    </row>
    <row r="39" spans="1:53" ht="15" customHeight="1">
      <c r="A39" s="97" t="str">
        <f>'Measure Info'!B52</f>
        <v>Date of birth</v>
      </c>
      <c r="B39" s="109">
        <f>'Scorecard 1- Epic'!C40</f>
        <v>1</v>
      </c>
      <c r="C39" s="45">
        <f>'Scorecard 1- Epic'!D40</f>
        <v>1</v>
      </c>
      <c r="D39" s="45">
        <f>'Scorecard 1- Epic'!E40</f>
        <v>1</v>
      </c>
      <c r="E39" s="110">
        <f>'Scorecard 1- Epic'!F40</f>
        <v>1</v>
      </c>
      <c r="F39" s="102">
        <f>'Scorecard 2- Epic'!C40</f>
        <v>1</v>
      </c>
      <c r="G39" s="45">
        <f>'Scorecard 2- Epic'!D40</f>
        <v>1</v>
      </c>
      <c r="H39" s="45">
        <f>'Scorecard 2- Epic'!E40</f>
        <v>1</v>
      </c>
      <c r="I39" s="122">
        <f>'Scorecard 2- Epic'!F40</f>
        <v>1</v>
      </c>
      <c r="J39" s="109">
        <f>'Scorecard 3- Epic'!C40</f>
        <v>1</v>
      </c>
      <c r="K39" s="45">
        <f>'Scorecard 3- Epic'!D40</f>
        <v>1</v>
      </c>
      <c r="L39" s="45">
        <f>'Scorecard 3- Epic'!E40</f>
        <v>1</v>
      </c>
      <c r="M39" s="110">
        <f>'Scorecard 3- Epic'!F40</f>
        <v>1</v>
      </c>
      <c r="N39" s="102">
        <f>'Scorecard 4- Allscripts'!C40</f>
        <v>1</v>
      </c>
      <c r="O39" s="45">
        <f>'Scorecard 4- Allscripts'!D40</f>
        <v>1</v>
      </c>
      <c r="P39" s="45">
        <f>'Scorecard 4- Allscripts'!E40</f>
        <v>1</v>
      </c>
      <c r="Q39" s="122">
        <f>'Scorecard 4- Allscripts'!F40</f>
        <v>1</v>
      </c>
      <c r="R39" s="109">
        <f>'Scorecard 5- Allscripts'!C40</f>
        <v>1</v>
      </c>
      <c r="S39" s="45">
        <f>'Scorecard 5- Allscripts'!D40</f>
        <v>1</v>
      </c>
      <c r="T39" s="45">
        <f>'Scorecard 5- Allscripts'!D40</f>
        <v>1</v>
      </c>
      <c r="U39" s="110">
        <f>'Scorecard 5- Allscripts'!F40</f>
        <v>1</v>
      </c>
      <c r="V39" s="102">
        <f>'Scorecard 6- Allscripts'!C40</f>
        <v>1</v>
      </c>
      <c r="W39" s="45">
        <f>'Scorecard 6- Allscripts'!D40</f>
        <v>1</v>
      </c>
      <c r="X39" s="45">
        <f>'Scorecard 6- Allscripts'!E40</f>
        <v>1</v>
      </c>
      <c r="Y39" s="122">
        <f>'Scorecard 6- Allscripts'!F40</f>
        <v>1</v>
      </c>
      <c r="Z39" s="109">
        <f>'Scorecard 7- Allscripts'!C40</f>
        <v>1</v>
      </c>
      <c r="AA39" s="45">
        <f>'Scorecard 7- Allscripts'!D40</f>
        <v>1</v>
      </c>
      <c r="AB39" s="45">
        <f>'Scorecard 7- Allscripts'!E40</f>
        <v>1</v>
      </c>
      <c r="AC39" s="110">
        <f>'Scorecard 7- Allscripts'!F40</f>
        <v>1</v>
      </c>
      <c r="AD39" s="102">
        <f>'Scorecard 8- Allscripts'!C40</f>
        <v>1</v>
      </c>
      <c r="AE39" s="45">
        <f>'Scorecard 8- Allscripts'!D40</f>
        <v>1</v>
      </c>
      <c r="AF39" s="45">
        <f>'Scorecard 8- Allscripts'!E40</f>
        <v>1</v>
      </c>
      <c r="AG39" s="122">
        <f>'Scorecard 8- Allscripts'!F40</f>
        <v>1</v>
      </c>
      <c r="AH39" s="109">
        <f>'Scorecard 9- Allscripts'!C40</f>
        <v>1</v>
      </c>
      <c r="AI39" s="45">
        <f>'Scorecard 9- Allscripts'!D40</f>
        <v>1</v>
      </c>
      <c r="AJ39" s="45">
        <f>'Scorecard 9- Allscripts'!E40</f>
        <v>1</v>
      </c>
      <c r="AK39" s="110">
        <f>'Scorecard 9- Allscripts'!F40</f>
        <v>1</v>
      </c>
      <c r="AL39" s="102">
        <f>'Scorecard 10- Allscripts'!C40</f>
        <v>1</v>
      </c>
      <c r="AM39" s="45">
        <f>'Scorecard 10- Allscripts'!D40</f>
        <v>1</v>
      </c>
      <c r="AN39" s="45">
        <f>'Scorecard 10- Allscripts'!E40</f>
        <v>1</v>
      </c>
      <c r="AO39" s="122">
        <f>'Scorecard 10- Allscripts'!F40</f>
        <v>1</v>
      </c>
      <c r="AP39" s="109">
        <f>'Scorecard 11- Allscripts'!C40</f>
        <v>1</v>
      </c>
      <c r="AQ39" s="45">
        <f>'Scorecard 11- Allscripts'!D40</f>
        <v>1</v>
      </c>
      <c r="AR39" s="45">
        <f>'Scorecard 11- Allscripts'!E40</f>
        <v>1</v>
      </c>
      <c r="AS39" s="110">
        <f>'Scorecard 11- Allscripts'!F40</f>
        <v>1</v>
      </c>
      <c r="AT39" s="102">
        <f>'Scorecard 12- Allscripts'!C40</f>
        <v>1</v>
      </c>
      <c r="AU39" s="45">
        <f>'Scorecard 12- Allscripts'!D40</f>
        <v>1</v>
      </c>
      <c r="AV39" s="45">
        <f>'Scorecard 12- Allscripts'!E40</f>
        <v>1</v>
      </c>
      <c r="AW39" s="122">
        <f>'Scorecard 12- Allscripts'!F40</f>
        <v>1</v>
      </c>
      <c r="AX39" s="109">
        <f>'Scorecard 13- Epic'!C40</f>
        <v>1</v>
      </c>
      <c r="AY39" s="102">
        <f>'Scorecard 13- Epic'!D40</f>
        <v>1</v>
      </c>
      <c r="AZ39" s="102">
        <f>'Scorecard 13- Epic'!E40</f>
        <v>1</v>
      </c>
      <c r="BA39" s="137">
        <f>'Scorecard 13- Epic'!F40</f>
        <v>1</v>
      </c>
    </row>
    <row r="40" spans="1:53" ht="15" customHeight="1">
      <c r="A40" s="46" t="s">
        <v>172</v>
      </c>
      <c r="B40" s="111"/>
      <c r="C40" s="47"/>
      <c r="D40" s="47"/>
      <c r="E40" s="112"/>
      <c r="F40" s="47"/>
      <c r="G40" s="47"/>
      <c r="H40" s="47"/>
      <c r="I40" s="47"/>
      <c r="J40" s="111"/>
      <c r="K40" s="47"/>
      <c r="L40" s="47"/>
      <c r="M40" s="112"/>
      <c r="N40" s="48"/>
      <c r="O40" s="48"/>
      <c r="P40" s="48"/>
      <c r="Q40" s="48"/>
      <c r="R40" s="129"/>
      <c r="S40" s="48"/>
      <c r="T40" s="48"/>
      <c r="U40" s="130"/>
      <c r="V40" s="48"/>
      <c r="W40" s="48"/>
      <c r="X40" s="48"/>
      <c r="Y40" s="48"/>
      <c r="Z40" s="129"/>
      <c r="AA40" s="48"/>
      <c r="AB40" s="48"/>
      <c r="AC40" s="130"/>
      <c r="AD40" s="48"/>
      <c r="AE40" s="48"/>
      <c r="AF40" s="48"/>
      <c r="AG40" s="48"/>
      <c r="AH40" s="129"/>
      <c r="AI40" s="48"/>
      <c r="AJ40" s="48"/>
      <c r="AK40" s="130"/>
      <c r="AL40" s="48"/>
      <c r="AM40" s="48"/>
      <c r="AN40" s="48"/>
      <c r="AO40" s="48"/>
      <c r="AP40" s="129"/>
      <c r="AQ40" s="48"/>
      <c r="AR40" s="48"/>
      <c r="AS40" s="130"/>
      <c r="AT40" s="48"/>
      <c r="AU40" s="48"/>
      <c r="AV40" s="48"/>
      <c r="AW40" s="48"/>
      <c r="AX40" s="129"/>
      <c r="AY40" s="48"/>
      <c r="AZ40" s="48"/>
      <c r="BA40" s="130"/>
    </row>
    <row r="41" spans="1:53" ht="15" customHeight="1">
      <c r="A41" s="98" t="s">
        <v>173</v>
      </c>
      <c r="B41" s="113">
        <f t="shared" ref="B41:AW41" si="0">COUNTIF(B4:B33,"0")</f>
        <v>0</v>
      </c>
      <c r="C41" s="49">
        <f t="shared" si="0"/>
        <v>0</v>
      </c>
      <c r="D41" s="49">
        <f t="shared" si="0"/>
        <v>0</v>
      </c>
      <c r="E41" s="114">
        <f t="shared" si="0"/>
        <v>0</v>
      </c>
      <c r="F41" s="103">
        <f t="shared" si="0"/>
        <v>0</v>
      </c>
      <c r="G41" s="49">
        <f t="shared" si="0"/>
        <v>0</v>
      </c>
      <c r="H41" s="49">
        <f t="shared" si="0"/>
        <v>0</v>
      </c>
      <c r="I41" s="123">
        <f t="shared" si="0"/>
        <v>0</v>
      </c>
      <c r="J41" s="113">
        <f t="shared" si="0"/>
        <v>0</v>
      </c>
      <c r="K41" s="49">
        <f t="shared" si="0"/>
        <v>0</v>
      </c>
      <c r="L41" s="49">
        <f t="shared" si="0"/>
        <v>0</v>
      </c>
      <c r="M41" s="114">
        <f t="shared" si="0"/>
        <v>0</v>
      </c>
      <c r="N41" s="104">
        <f t="shared" si="0"/>
        <v>0</v>
      </c>
      <c r="O41" s="50">
        <f t="shared" si="0"/>
        <v>0</v>
      </c>
      <c r="P41" s="50">
        <f t="shared" si="0"/>
        <v>0</v>
      </c>
      <c r="Q41" s="124">
        <f t="shared" si="0"/>
        <v>0</v>
      </c>
      <c r="R41" s="115">
        <f t="shared" si="0"/>
        <v>0</v>
      </c>
      <c r="S41" s="50">
        <f t="shared" si="0"/>
        <v>0</v>
      </c>
      <c r="T41" s="50">
        <f t="shared" si="0"/>
        <v>0</v>
      </c>
      <c r="U41" s="116">
        <f t="shared" si="0"/>
        <v>0</v>
      </c>
      <c r="V41" s="104">
        <f t="shared" si="0"/>
        <v>0</v>
      </c>
      <c r="W41" s="50">
        <f t="shared" si="0"/>
        <v>0</v>
      </c>
      <c r="X41" s="50">
        <f t="shared" si="0"/>
        <v>0</v>
      </c>
      <c r="Y41" s="124">
        <f t="shared" si="0"/>
        <v>0</v>
      </c>
      <c r="Z41" s="115">
        <f t="shared" si="0"/>
        <v>0</v>
      </c>
      <c r="AA41" s="50">
        <f t="shared" si="0"/>
        <v>0</v>
      </c>
      <c r="AB41" s="50">
        <f t="shared" si="0"/>
        <v>0</v>
      </c>
      <c r="AC41" s="116">
        <f t="shared" si="0"/>
        <v>0</v>
      </c>
      <c r="AD41" s="104">
        <f t="shared" si="0"/>
        <v>0</v>
      </c>
      <c r="AE41" s="50">
        <f t="shared" si="0"/>
        <v>0</v>
      </c>
      <c r="AF41" s="50">
        <f t="shared" si="0"/>
        <v>0</v>
      </c>
      <c r="AG41" s="124">
        <f t="shared" si="0"/>
        <v>0</v>
      </c>
      <c r="AH41" s="115">
        <f t="shared" si="0"/>
        <v>0</v>
      </c>
      <c r="AI41" s="50">
        <f t="shared" si="0"/>
        <v>0</v>
      </c>
      <c r="AJ41" s="50">
        <f t="shared" si="0"/>
        <v>0</v>
      </c>
      <c r="AK41" s="116">
        <f t="shared" si="0"/>
        <v>0</v>
      </c>
      <c r="AL41" s="104">
        <f t="shared" si="0"/>
        <v>0</v>
      </c>
      <c r="AM41" s="50">
        <f t="shared" si="0"/>
        <v>0</v>
      </c>
      <c r="AN41" s="50">
        <f t="shared" si="0"/>
        <v>0</v>
      </c>
      <c r="AO41" s="124">
        <f t="shared" si="0"/>
        <v>0</v>
      </c>
      <c r="AP41" s="115">
        <f t="shared" si="0"/>
        <v>0</v>
      </c>
      <c r="AQ41" s="50">
        <f t="shared" si="0"/>
        <v>0</v>
      </c>
      <c r="AR41" s="50">
        <f t="shared" si="0"/>
        <v>0</v>
      </c>
      <c r="AS41" s="116">
        <f t="shared" si="0"/>
        <v>0</v>
      </c>
      <c r="AT41" s="104">
        <f t="shared" si="0"/>
        <v>0</v>
      </c>
      <c r="AU41" s="50">
        <f t="shared" si="0"/>
        <v>0</v>
      </c>
      <c r="AV41" s="50">
        <f t="shared" si="0"/>
        <v>0</v>
      </c>
      <c r="AW41" s="124">
        <f t="shared" si="0"/>
        <v>0</v>
      </c>
      <c r="AX41" s="115">
        <f t="shared" ref="AX41:BA41" si="1">COUNTIF(AX4:AX33,"0")</f>
        <v>0</v>
      </c>
      <c r="AY41" s="50">
        <f t="shared" si="1"/>
        <v>0</v>
      </c>
      <c r="AZ41" s="50">
        <f t="shared" si="1"/>
        <v>0</v>
      </c>
      <c r="BA41" s="116">
        <f t="shared" si="1"/>
        <v>2</v>
      </c>
    </row>
    <row r="42" spans="1:53" ht="15" customHeight="1">
      <c r="A42" s="99" t="s">
        <v>174</v>
      </c>
      <c r="B42" s="115">
        <f>COUNTIF(A4:A39,"&lt;&gt;0")</f>
        <v>36</v>
      </c>
      <c r="C42" s="50">
        <f>COUNTIF(A4:A39,"&lt;&gt;0")</f>
        <v>36</v>
      </c>
      <c r="D42" s="50">
        <f>COUNTIF(A4:A39,"&lt;&gt;0")</f>
        <v>36</v>
      </c>
      <c r="E42" s="116">
        <f>COUNTIF(A4:A39,"&lt;&gt;0")</f>
        <v>36</v>
      </c>
      <c r="F42" s="104">
        <f>COUNTIF(A4:A39,"&lt;&gt;0")</f>
        <v>36</v>
      </c>
      <c r="G42" s="50">
        <f>COUNTIF(A4:A39,"&lt;&gt;0")</f>
        <v>36</v>
      </c>
      <c r="H42" s="50">
        <f>COUNTIF(A4:A39,"&lt;&gt;0")</f>
        <v>36</v>
      </c>
      <c r="I42" s="124">
        <f>COUNTIF(A4:A39,"&lt;&gt;0")</f>
        <v>36</v>
      </c>
      <c r="J42" s="115">
        <f>COUNTIF(A4:A39,"&lt;&gt;0")</f>
        <v>36</v>
      </c>
      <c r="K42" s="50">
        <f>COUNTIF(A4:A39,"&lt;&gt;0")</f>
        <v>36</v>
      </c>
      <c r="L42" s="50">
        <f>COUNTIF(A4:A39,"&lt;&gt;0")</f>
        <v>36</v>
      </c>
      <c r="M42" s="116">
        <f>COUNTIF(A4:A39,"&lt;&gt;0")</f>
        <v>36</v>
      </c>
      <c r="N42" s="104">
        <f>COUNTIF(A4:A39,"&lt;&gt;0")</f>
        <v>36</v>
      </c>
      <c r="O42" s="50">
        <f>COUNTIF(A4:A39,"&lt;&gt;0")</f>
        <v>36</v>
      </c>
      <c r="P42" s="50">
        <f>COUNTIF(A4:A39,"&lt;&gt;0")</f>
        <v>36</v>
      </c>
      <c r="Q42" s="124">
        <f>COUNTIF(A4:A39,"&lt;&gt;0")</f>
        <v>36</v>
      </c>
      <c r="R42" s="115">
        <f>COUNTIF(A4:A39,"&lt;&gt;0")</f>
        <v>36</v>
      </c>
      <c r="S42" s="50">
        <f>COUNTIF(A4:A39,"&lt;&gt;0")</f>
        <v>36</v>
      </c>
      <c r="T42" s="50">
        <f>COUNTIF(A4:A39,"&lt;&gt;0")</f>
        <v>36</v>
      </c>
      <c r="U42" s="116">
        <f>COUNTIF(A4:A39,"&lt;&gt;0")</f>
        <v>36</v>
      </c>
      <c r="V42" s="104">
        <f>COUNTIF(A4:A39,"&lt;&gt;0")</f>
        <v>36</v>
      </c>
      <c r="W42" s="50">
        <f>COUNTIF(A4:A39,"&lt;&gt;0")</f>
        <v>36</v>
      </c>
      <c r="X42" s="50">
        <f>COUNTIF(A4:A39,"&lt;&gt;0")</f>
        <v>36</v>
      </c>
      <c r="Y42" s="124">
        <f>COUNTIF(A4:A39,"&lt;&gt;0")</f>
        <v>36</v>
      </c>
      <c r="Z42" s="115">
        <f>COUNTIF(A4:A39,"&lt;&gt;0")</f>
        <v>36</v>
      </c>
      <c r="AA42" s="50">
        <f>COUNTIF(A4:A39,"&lt;&gt;0")</f>
        <v>36</v>
      </c>
      <c r="AB42" s="50">
        <f>COUNTIF(A4:A39,"&lt;&gt;0")</f>
        <v>36</v>
      </c>
      <c r="AC42" s="116">
        <f>COUNTIF(A4:A39,"&lt;&gt;0")</f>
        <v>36</v>
      </c>
      <c r="AD42" s="104">
        <f>COUNTIF(A4:A39,"&lt;&gt;0")</f>
        <v>36</v>
      </c>
      <c r="AE42" s="50">
        <f>COUNTIF(A4:A39,"&lt;&gt;0")</f>
        <v>36</v>
      </c>
      <c r="AF42" s="50">
        <f>COUNTIF(A4:A39,"&lt;&gt;0")</f>
        <v>36</v>
      </c>
      <c r="AG42" s="124">
        <f>COUNTIF(A4:A39,"&lt;&gt;0")</f>
        <v>36</v>
      </c>
      <c r="AH42" s="115">
        <f>COUNTIF(A4:A39,"&lt;&gt;0")</f>
        <v>36</v>
      </c>
      <c r="AI42" s="50">
        <f>COUNTIF(A4:A39,"&lt;&gt;0")</f>
        <v>36</v>
      </c>
      <c r="AJ42" s="50">
        <f>COUNTIF(A4:A39,"&lt;&gt;0")</f>
        <v>36</v>
      </c>
      <c r="AK42" s="116">
        <f>COUNTIF(A4:A39,"&lt;&gt;0")</f>
        <v>36</v>
      </c>
      <c r="AL42" s="104">
        <f>COUNTIF(A4:A39,"&lt;&gt;0")</f>
        <v>36</v>
      </c>
      <c r="AM42" s="50">
        <f>COUNTIF(A4:A39,"&lt;&gt;0")</f>
        <v>36</v>
      </c>
      <c r="AN42" s="50">
        <f>COUNTIF(A4:A39,"&lt;&gt;0")</f>
        <v>36</v>
      </c>
      <c r="AO42" s="124">
        <f>COUNTIF(A4:A39,"&lt;&gt;0")</f>
        <v>36</v>
      </c>
      <c r="AP42" s="115">
        <f>COUNTIF(A4:A39,"&lt;&gt;0")</f>
        <v>36</v>
      </c>
      <c r="AQ42" s="50">
        <f>COUNTIF(A4:A39,"&lt;&gt;0")</f>
        <v>36</v>
      </c>
      <c r="AR42" s="50">
        <f>COUNTIF(A4:A39,"&lt;&gt;0")</f>
        <v>36</v>
      </c>
      <c r="AS42" s="116">
        <f>COUNTIF(A4:A39,"&lt;&gt;0")</f>
        <v>36</v>
      </c>
      <c r="AT42" s="104">
        <f>COUNTIF(A4:A39,"&lt;&gt;0")</f>
        <v>36</v>
      </c>
      <c r="AU42" s="50">
        <f>COUNTIF(A4:A39,"&lt;&gt;0")</f>
        <v>36</v>
      </c>
      <c r="AV42" s="50">
        <f>COUNTIF(A4:A39,"&lt;&gt;0")</f>
        <v>36</v>
      </c>
      <c r="AW42" s="124">
        <f>COUNTIF(A4:A39,"&lt;&gt;0")</f>
        <v>36</v>
      </c>
      <c r="AX42" s="115">
        <f>COUNTIF(E4:E39,"&lt;&gt;0")</f>
        <v>36</v>
      </c>
      <c r="AY42" s="50">
        <f>COUNTIF(E4:E39,"&lt;&gt;0")</f>
        <v>36</v>
      </c>
      <c r="AZ42" s="50">
        <f>COUNTIF(E4:E39,"&lt;&gt;0")</f>
        <v>36</v>
      </c>
      <c r="BA42" s="116">
        <f>COUNTIF(E4:E39,"&lt;&gt;0")</f>
        <v>36</v>
      </c>
    </row>
    <row r="43" spans="1:53" ht="15" customHeight="1">
      <c r="A43" s="100" t="s">
        <v>175</v>
      </c>
      <c r="B43" s="117">
        <f t="shared" ref="B43:Q43" si="2">SUM(B41/B42)</f>
        <v>0</v>
      </c>
      <c r="C43" s="51">
        <f t="shared" si="2"/>
        <v>0</v>
      </c>
      <c r="D43" s="51">
        <f t="shared" si="2"/>
        <v>0</v>
      </c>
      <c r="E43" s="118">
        <f t="shared" si="2"/>
        <v>0</v>
      </c>
      <c r="F43" s="105">
        <f t="shared" si="2"/>
        <v>0</v>
      </c>
      <c r="G43" s="51">
        <f t="shared" si="2"/>
        <v>0</v>
      </c>
      <c r="H43" s="51">
        <f t="shared" si="2"/>
        <v>0</v>
      </c>
      <c r="I43" s="125">
        <f t="shared" si="2"/>
        <v>0</v>
      </c>
      <c r="J43" s="117">
        <f t="shared" si="2"/>
        <v>0</v>
      </c>
      <c r="K43" s="51">
        <f t="shared" si="2"/>
        <v>0</v>
      </c>
      <c r="L43" s="51">
        <f t="shared" si="2"/>
        <v>0</v>
      </c>
      <c r="M43" s="118">
        <f t="shared" si="2"/>
        <v>0</v>
      </c>
      <c r="N43" s="105">
        <f t="shared" si="2"/>
        <v>0</v>
      </c>
      <c r="O43" s="51">
        <f t="shared" si="2"/>
        <v>0</v>
      </c>
      <c r="P43" s="51">
        <f t="shared" si="2"/>
        <v>0</v>
      </c>
      <c r="Q43" s="125">
        <f t="shared" si="2"/>
        <v>0</v>
      </c>
      <c r="R43" s="117">
        <f t="shared" ref="R43:AW43" si="3">SUM(R41/R42)</f>
        <v>0</v>
      </c>
      <c r="S43" s="51">
        <f t="shared" si="3"/>
        <v>0</v>
      </c>
      <c r="T43" s="51">
        <f t="shared" si="3"/>
        <v>0</v>
      </c>
      <c r="U43" s="118">
        <f t="shared" si="3"/>
        <v>0</v>
      </c>
      <c r="V43" s="105">
        <f t="shared" si="3"/>
        <v>0</v>
      </c>
      <c r="W43" s="51">
        <f t="shared" si="3"/>
        <v>0</v>
      </c>
      <c r="X43" s="51">
        <f t="shared" si="3"/>
        <v>0</v>
      </c>
      <c r="Y43" s="125">
        <f t="shared" si="3"/>
        <v>0</v>
      </c>
      <c r="Z43" s="117">
        <f t="shared" si="3"/>
        <v>0</v>
      </c>
      <c r="AA43" s="51">
        <f t="shared" si="3"/>
        <v>0</v>
      </c>
      <c r="AB43" s="51">
        <f t="shared" si="3"/>
        <v>0</v>
      </c>
      <c r="AC43" s="118">
        <f t="shared" si="3"/>
        <v>0</v>
      </c>
      <c r="AD43" s="105">
        <f t="shared" si="3"/>
        <v>0</v>
      </c>
      <c r="AE43" s="51">
        <f t="shared" si="3"/>
        <v>0</v>
      </c>
      <c r="AF43" s="51">
        <f t="shared" si="3"/>
        <v>0</v>
      </c>
      <c r="AG43" s="125">
        <f t="shared" si="3"/>
        <v>0</v>
      </c>
      <c r="AH43" s="117">
        <f t="shared" si="3"/>
        <v>0</v>
      </c>
      <c r="AI43" s="51">
        <f t="shared" si="3"/>
        <v>0</v>
      </c>
      <c r="AJ43" s="51">
        <f t="shared" si="3"/>
        <v>0</v>
      </c>
      <c r="AK43" s="118">
        <f t="shared" si="3"/>
        <v>0</v>
      </c>
      <c r="AL43" s="105">
        <f t="shared" si="3"/>
        <v>0</v>
      </c>
      <c r="AM43" s="51">
        <f t="shared" si="3"/>
        <v>0</v>
      </c>
      <c r="AN43" s="51">
        <f t="shared" si="3"/>
        <v>0</v>
      </c>
      <c r="AO43" s="125">
        <f t="shared" si="3"/>
        <v>0</v>
      </c>
      <c r="AP43" s="117">
        <f t="shared" si="3"/>
        <v>0</v>
      </c>
      <c r="AQ43" s="51">
        <f t="shared" si="3"/>
        <v>0</v>
      </c>
      <c r="AR43" s="51">
        <f t="shared" si="3"/>
        <v>0</v>
      </c>
      <c r="AS43" s="118">
        <f t="shared" si="3"/>
        <v>0</v>
      </c>
      <c r="AT43" s="105">
        <f t="shared" si="3"/>
        <v>0</v>
      </c>
      <c r="AU43" s="51">
        <f t="shared" si="3"/>
        <v>0</v>
      </c>
      <c r="AV43" s="51">
        <f t="shared" si="3"/>
        <v>0</v>
      </c>
      <c r="AW43" s="125">
        <f t="shared" si="3"/>
        <v>0</v>
      </c>
      <c r="AX43" s="117">
        <f t="shared" ref="AX43:BA43" si="4">SUM(AX41/AX42)</f>
        <v>0</v>
      </c>
      <c r="AY43" s="51">
        <f t="shared" si="4"/>
        <v>0</v>
      </c>
      <c r="AZ43" s="51">
        <f t="shared" si="4"/>
        <v>0</v>
      </c>
      <c r="BA43" s="118">
        <f t="shared" si="4"/>
        <v>5.5555555555555552E-2</v>
      </c>
    </row>
    <row r="44" spans="1:53" ht="15" customHeight="1" thickBot="1">
      <c r="A44" s="100"/>
      <c r="B44" s="119"/>
      <c r="C44" s="120"/>
      <c r="D44" s="120"/>
      <c r="E44" s="121"/>
      <c r="F44" s="105"/>
      <c r="G44" s="51"/>
      <c r="H44" s="51"/>
      <c r="I44" s="125"/>
      <c r="J44" s="119"/>
      <c r="K44" s="120"/>
      <c r="L44" s="120"/>
      <c r="M44" s="121"/>
      <c r="N44" s="105"/>
      <c r="O44" s="51"/>
      <c r="P44" s="51"/>
      <c r="Q44" s="125"/>
      <c r="R44" s="119"/>
      <c r="S44" s="120"/>
      <c r="T44" s="120"/>
      <c r="U44" s="121"/>
      <c r="V44" s="105"/>
      <c r="W44" s="51"/>
      <c r="X44" s="51"/>
      <c r="Y44" s="125"/>
      <c r="Z44" s="119"/>
      <c r="AA44" s="120"/>
      <c r="AB44" s="120"/>
      <c r="AC44" s="121"/>
      <c r="AD44" s="105"/>
      <c r="AE44" s="51"/>
      <c r="AF44" s="51"/>
      <c r="AG44" s="125"/>
      <c r="AH44" s="119"/>
      <c r="AI44" s="120"/>
      <c r="AJ44" s="120"/>
      <c r="AK44" s="121"/>
      <c r="AL44" s="105"/>
      <c r="AM44" s="51"/>
      <c r="AN44" s="51"/>
      <c r="AO44" s="125"/>
      <c r="AP44" s="119"/>
      <c r="AQ44" s="120"/>
      <c r="AR44" s="120"/>
      <c r="AS44" s="121"/>
      <c r="AT44" s="105"/>
      <c r="AU44" s="51"/>
      <c r="AV44" s="51"/>
      <c r="AW44" s="125"/>
      <c r="AX44" s="119"/>
      <c r="AY44" s="120"/>
      <c r="AZ44" s="120"/>
      <c r="BA44" s="121"/>
    </row>
  </sheetData>
  <mergeCells count="13">
    <mergeCell ref="AY2:BA2"/>
    <mergeCell ref="C2:E2"/>
    <mergeCell ref="G2:I2"/>
    <mergeCell ref="K2:M2"/>
    <mergeCell ref="O2:Q2"/>
    <mergeCell ref="S2:U2"/>
    <mergeCell ref="AQ2:AS2"/>
    <mergeCell ref="AU2:AW2"/>
    <mergeCell ref="W2:Y2"/>
    <mergeCell ref="AA2:AC2"/>
    <mergeCell ref="AE2:AG2"/>
    <mergeCell ref="AI2:AK2"/>
    <mergeCell ref="AM2:AO2"/>
  </mergeCells>
  <conditionalFormatting sqref="B4:Q39">
    <cfRule type="cellIs" dxfId="2" priority="18" stopIfTrue="1" operator="lessThan">
      <formula>0.5</formula>
    </cfRule>
  </conditionalFormatting>
  <conditionalFormatting sqref="R4:AW39">
    <cfRule type="cellIs" dxfId="1" priority="2" stopIfTrue="1" operator="lessThan">
      <formula>0.5</formula>
    </cfRule>
  </conditionalFormatting>
  <conditionalFormatting sqref="AX4:BA39">
    <cfRule type="cellIs" dxfId="0" priority="1" stopIfTrue="1" operator="lessThan">
      <formula>0.5</formula>
    </cfRule>
  </conditionalFormatting>
  <pageMargins left="0.7" right="0.7" top="0.75" bottom="0.75" header="0.3" footer="0.3"/>
  <pageSetup orientation="portrait" r:id="rId1"/>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IV10"/>
  <sheetViews>
    <sheetView showGridLines="0" tabSelected="1" workbookViewId="0">
      <selection activeCell="I5" sqref="I5"/>
    </sheetView>
  </sheetViews>
  <sheetFormatPr defaultColWidth="8.85546875" defaultRowHeight="15" customHeight="1"/>
  <cols>
    <col min="1" max="1" width="3.42578125" style="1" customWidth="1"/>
    <col min="2" max="2" width="28.28515625" style="1" customWidth="1"/>
    <col min="3" max="3" width="26.28515625" style="60" customWidth="1"/>
    <col min="4" max="5" width="53.7109375" style="60" customWidth="1"/>
    <col min="6" max="256" width="8.85546875" style="1" customWidth="1"/>
  </cols>
  <sheetData>
    <row r="1" spans="1:256" ht="18.75" customHeight="1">
      <c r="A1" s="52" t="s">
        <v>176</v>
      </c>
      <c r="B1" s="2"/>
      <c r="C1" s="133"/>
      <c r="D1" s="58"/>
      <c r="E1" s="58"/>
    </row>
    <row r="2" spans="1:256" ht="15" customHeight="1">
      <c r="A2" s="53" t="s">
        <v>177</v>
      </c>
      <c r="B2" s="2"/>
      <c r="C2" s="58"/>
      <c r="D2" s="58"/>
      <c r="E2" s="58"/>
    </row>
    <row r="3" spans="1:256" ht="15" customHeight="1">
      <c r="A3" s="2"/>
      <c r="B3" s="2"/>
      <c r="C3" s="58"/>
      <c r="D3" s="58"/>
      <c r="E3" s="58"/>
    </row>
    <row r="4" spans="1:256" ht="45" customHeight="1">
      <c r="A4" s="2"/>
      <c r="B4" s="54" t="s">
        <v>50</v>
      </c>
      <c r="C4" s="55" t="s">
        <v>178</v>
      </c>
      <c r="D4" s="55" t="s">
        <v>179</v>
      </c>
      <c r="E4" s="55" t="s">
        <v>180</v>
      </c>
    </row>
    <row r="5" spans="1:256" s="65" customFormat="1" ht="183">
      <c r="A5" s="63"/>
      <c r="B5" s="70" t="s">
        <v>62</v>
      </c>
      <c r="C5" s="134" t="s">
        <v>181</v>
      </c>
      <c r="D5" s="69" t="s">
        <v>182</v>
      </c>
      <c r="E5" s="69" t="s">
        <v>183</v>
      </c>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c r="ES5" s="64"/>
      <c r="ET5" s="64"/>
      <c r="EU5" s="64"/>
      <c r="EV5" s="64"/>
      <c r="EW5" s="64"/>
      <c r="EX5" s="64"/>
      <c r="EY5" s="64"/>
      <c r="EZ5" s="64"/>
      <c r="FA5" s="64"/>
      <c r="FB5" s="64"/>
      <c r="FC5" s="64"/>
      <c r="FD5" s="64"/>
      <c r="FE5" s="64"/>
      <c r="FF5" s="64"/>
      <c r="FG5" s="64"/>
      <c r="FH5" s="64"/>
      <c r="FI5" s="64"/>
      <c r="FJ5" s="64"/>
      <c r="FK5" s="64"/>
      <c r="FL5" s="64"/>
      <c r="FM5" s="64"/>
      <c r="FN5" s="64"/>
      <c r="FO5" s="64"/>
      <c r="FP5" s="64"/>
      <c r="FQ5" s="64"/>
      <c r="FR5" s="64"/>
      <c r="FS5" s="64"/>
      <c r="FT5" s="64"/>
      <c r="FU5" s="64"/>
      <c r="FV5" s="64"/>
      <c r="FW5" s="64"/>
      <c r="FX5" s="64"/>
      <c r="FY5" s="64"/>
      <c r="FZ5" s="64"/>
      <c r="GA5" s="64"/>
      <c r="GB5" s="64"/>
      <c r="GC5" s="64"/>
      <c r="GD5" s="64"/>
      <c r="GE5" s="64"/>
      <c r="GF5" s="64"/>
      <c r="GG5" s="64"/>
      <c r="GH5" s="64"/>
      <c r="GI5" s="64"/>
      <c r="GJ5" s="64"/>
      <c r="GK5" s="64"/>
      <c r="GL5" s="64"/>
      <c r="GM5" s="64"/>
      <c r="GN5" s="64"/>
      <c r="GO5" s="64"/>
      <c r="GP5" s="64"/>
      <c r="GQ5" s="64"/>
      <c r="GR5" s="64"/>
      <c r="GS5" s="64"/>
      <c r="GT5" s="64"/>
      <c r="GU5" s="64"/>
      <c r="GV5" s="64"/>
      <c r="GW5" s="64"/>
      <c r="GX5" s="64"/>
      <c r="GY5" s="64"/>
      <c r="GZ5" s="64"/>
      <c r="HA5" s="64"/>
      <c r="HB5" s="64"/>
      <c r="HC5" s="64"/>
      <c r="HD5" s="64"/>
      <c r="HE5" s="64"/>
      <c r="HF5" s="64"/>
      <c r="HG5" s="64"/>
      <c r="HH5" s="64"/>
      <c r="HI5" s="64"/>
      <c r="HJ5" s="64"/>
      <c r="HK5" s="64"/>
      <c r="HL5" s="64"/>
      <c r="HM5" s="64"/>
      <c r="HN5" s="64"/>
      <c r="HO5" s="64"/>
      <c r="HP5" s="64"/>
      <c r="HQ5" s="64"/>
      <c r="HR5" s="64"/>
      <c r="HS5" s="64"/>
      <c r="HT5" s="64"/>
      <c r="HU5" s="64"/>
      <c r="HV5" s="64"/>
      <c r="HW5" s="64"/>
      <c r="HX5" s="64"/>
      <c r="HY5" s="64"/>
      <c r="HZ5" s="64"/>
      <c r="IA5" s="64"/>
      <c r="IB5" s="64"/>
      <c r="IC5" s="64"/>
      <c r="ID5" s="64"/>
      <c r="IE5" s="64"/>
      <c r="IF5" s="64"/>
      <c r="IG5" s="64"/>
      <c r="IH5" s="64"/>
      <c r="II5" s="64"/>
      <c r="IJ5" s="64"/>
      <c r="IK5" s="64"/>
      <c r="IL5" s="64"/>
      <c r="IM5" s="64"/>
      <c r="IN5" s="64"/>
      <c r="IO5" s="64"/>
      <c r="IP5" s="64"/>
      <c r="IQ5" s="64"/>
      <c r="IR5" s="64"/>
      <c r="IS5" s="64"/>
      <c r="IT5" s="64"/>
      <c r="IU5" s="64"/>
      <c r="IV5" s="64"/>
    </row>
    <row r="6" spans="1:256" s="65" customFormat="1" ht="172.9">
      <c r="A6" s="63"/>
      <c r="B6" s="70" t="s">
        <v>65</v>
      </c>
      <c r="C6" s="134" t="s">
        <v>184</v>
      </c>
      <c r="D6" s="69" t="s">
        <v>185</v>
      </c>
      <c r="E6" s="69" t="s">
        <v>186</v>
      </c>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4"/>
      <c r="EY6" s="64"/>
      <c r="EZ6" s="64"/>
      <c r="FA6" s="64"/>
      <c r="FB6" s="64"/>
      <c r="FC6" s="64"/>
      <c r="FD6" s="64"/>
      <c r="FE6" s="64"/>
      <c r="FF6" s="64"/>
      <c r="FG6" s="64"/>
      <c r="FH6" s="64"/>
      <c r="FI6" s="64"/>
      <c r="FJ6" s="64"/>
      <c r="FK6" s="64"/>
      <c r="FL6" s="64"/>
      <c r="FM6" s="64"/>
      <c r="FN6" s="64"/>
      <c r="FO6" s="64"/>
      <c r="FP6" s="64"/>
      <c r="FQ6" s="64"/>
      <c r="FR6" s="64"/>
      <c r="FS6" s="64"/>
      <c r="FT6" s="64"/>
      <c r="FU6" s="64"/>
      <c r="FV6" s="64"/>
      <c r="FW6" s="64"/>
      <c r="FX6" s="64"/>
      <c r="FY6" s="64"/>
      <c r="FZ6" s="64"/>
      <c r="GA6" s="64"/>
      <c r="GB6" s="64"/>
      <c r="GC6" s="64"/>
      <c r="GD6" s="64"/>
      <c r="GE6" s="64"/>
      <c r="GF6" s="64"/>
      <c r="GG6" s="64"/>
      <c r="GH6" s="64"/>
      <c r="GI6" s="64"/>
      <c r="GJ6" s="64"/>
      <c r="GK6" s="64"/>
      <c r="GL6" s="64"/>
      <c r="GM6" s="64"/>
      <c r="GN6" s="64"/>
      <c r="GO6" s="64"/>
      <c r="GP6" s="64"/>
      <c r="GQ6" s="64"/>
      <c r="GR6" s="64"/>
      <c r="GS6" s="64"/>
      <c r="GT6" s="64"/>
      <c r="GU6" s="64"/>
      <c r="GV6" s="64"/>
      <c r="GW6" s="64"/>
      <c r="GX6" s="64"/>
      <c r="GY6" s="64"/>
      <c r="GZ6" s="64"/>
      <c r="HA6" s="64"/>
      <c r="HB6" s="64"/>
      <c r="HC6" s="64"/>
      <c r="HD6" s="64"/>
      <c r="HE6" s="64"/>
      <c r="HF6" s="64"/>
      <c r="HG6" s="64"/>
      <c r="HH6" s="64"/>
      <c r="HI6" s="64"/>
      <c r="HJ6" s="64"/>
      <c r="HK6" s="64"/>
      <c r="HL6" s="64"/>
      <c r="HM6" s="64"/>
      <c r="HN6" s="64"/>
      <c r="HO6" s="64"/>
      <c r="HP6" s="64"/>
      <c r="HQ6" s="64"/>
      <c r="HR6" s="64"/>
      <c r="HS6" s="64"/>
      <c r="HT6" s="64"/>
      <c r="HU6" s="64"/>
      <c r="HV6" s="64"/>
      <c r="HW6" s="64"/>
      <c r="HX6" s="64"/>
      <c r="HY6" s="64"/>
      <c r="HZ6" s="64"/>
      <c r="IA6" s="64"/>
      <c r="IB6" s="64"/>
      <c r="IC6" s="64"/>
      <c r="ID6" s="64"/>
      <c r="IE6" s="64"/>
      <c r="IF6" s="64"/>
      <c r="IG6" s="64"/>
      <c r="IH6" s="64"/>
      <c r="II6" s="64"/>
      <c r="IJ6" s="64"/>
      <c r="IK6" s="64"/>
      <c r="IL6" s="64"/>
      <c r="IM6" s="64"/>
      <c r="IN6" s="64"/>
      <c r="IO6" s="64"/>
      <c r="IP6" s="64"/>
      <c r="IQ6" s="64"/>
      <c r="IR6" s="64"/>
      <c r="IS6" s="64"/>
      <c r="IT6" s="64"/>
      <c r="IU6" s="64"/>
      <c r="IV6" s="64"/>
    </row>
    <row r="7" spans="1:256" s="65" customFormat="1" ht="14.45">
      <c r="A7" s="63"/>
      <c r="B7" s="67"/>
      <c r="C7" s="68"/>
      <c r="D7" s="68"/>
      <c r="E7" s="68"/>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4"/>
      <c r="HS7" s="64"/>
      <c r="HT7" s="64"/>
      <c r="HU7" s="64"/>
      <c r="HV7" s="64"/>
      <c r="HW7" s="64"/>
      <c r="HX7" s="64"/>
      <c r="HY7" s="64"/>
      <c r="HZ7" s="64"/>
      <c r="IA7" s="64"/>
      <c r="IB7" s="64"/>
      <c r="IC7" s="64"/>
      <c r="ID7" s="64"/>
      <c r="IE7" s="64"/>
      <c r="IF7" s="64"/>
      <c r="IG7" s="64"/>
      <c r="IH7" s="64"/>
      <c r="II7" s="64"/>
      <c r="IJ7" s="64"/>
      <c r="IK7" s="64"/>
      <c r="IL7" s="64"/>
      <c r="IM7" s="64"/>
      <c r="IN7" s="64"/>
      <c r="IO7" s="64"/>
      <c r="IP7" s="64"/>
      <c r="IQ7" s="64"/>
      <c r="IR7" s="64"/>
      <c r="IS7" s="64"/>
      <c r="IT7" s="64"/>
      <c r="IU7" s="64"/>
      <c r="IV7" s="64"/>
    </row>
    <row r="8" spans="1:256" s="65" customFormat="1" ht="14.45">
      <c r="A8" s="63"/>
      <c r="B8" s="67"/>
      <c r="C8" s="68"/>
      <c r="D8" s="68"/>
      <c r="E8" s="68"/>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64"/>
      <c r="FE8" s="64"/>
      <c r="FF8" s="64"/>
      <c r="FG8" s="64"/>
      <c r="FH8" s="64"/>
      <c r="FI8" s="64"/>
      <c r="FJ8" s="64"/>
      <c r="FK8" s="64"/>
      <c r="FL8" s="64"/>
      <c r="FM8" s="64"/>
      <c r="FN8" s="64"/>
      <c r="FO8" s="64"/>
      <c r="FP8" s="64"/>
      <c r="FQ8" s="64"/>
      <c r="FR8" s="64"/>
      <c r="FS8" s="64"/>
      <c r="FT8" s="64"/>
      <c r="FU8" s="64"/>
      <c r="FV8" s="64"/>
      <c r="FW8" s="64"/>
      <c r="FX8" s="64"/>
      <c r="FY8" s="64"/>
      <c r="FZ8" s="64"/>
      <c r="GA8" s="64"/>
      <c r="GB8" s="64"/>
      <c r="GC8" s="64"/>
      <c r="GD8" s="64"/>
      <c r="GE8" s="64"/>
      <c r="GF8" s="64"/>
      <c r="GG8" s="64"/>
      <c r="GH8" s="64"/>
      <c r="GI8" s="64"/>
      <c r="GJ8" s="64"/>
      <c r="GK8" s="64"/>
      <c r="GL8" s="64"/>
      <c r="GM8" s="64"/>
      <c r="GN8" s="64"/>
      <c r="GO8" s="64"/>
      <c r="GP8" s="64"/>
      <c r="GQ8" s="64"/>
      <c r="GR8" s="64"/>
      <c r="GS8" s="64"/>
      <c r="GT8" s="64"/>
      <c r="GU8" s="64"/>
      <c r="GV8" s="64"/>
      <c r="GW8" s="64"/>
      <c r="GX8" s="64"/>
      <c r="GY8" s="64"/>
      <c r="GZ8" s="64"/>
      <c r="HA8" s="64"/>
      <c r="HB8" s="64"/>
      <c r="HC8" s="64"/>
      <c r="HD8" s="64"/>
      <c r="HE8" s="64"/>
      <c r="HF8" s="64"/>
      <c r="HG8" s="64"/>
      <c r="HH8" s="64"/>
      <c r="HI8" s="64"/>
      <c r="HJ8" s="64"/>
      <c r="HK8" s="64"/>
      <c r="HL8" s="64"/>
      <c r="HM8" s="64"/>
      <c r="HN8" s="64"/>
      <c r="HO8" s="64"/>
      <c r="HP8" s="64"/>
      <c r="HQ8" s="64"/>
      <c r="HR8" s="64"/>
      <c r="HS8" s="64"/>
      <c r="HT8" s="64"/>
      <c r="HU8" s="64"/>
      <c r="HV8" s="64"/>
      <c r="HW8" s="64"/>
      <c r="HX8" s="64"/>
      <c r="HY8" s="64"/>
      <c r="HZ8" s="64"/>
      <c r="IA8" s="64"/>
      <c r="IB8" s="64"/>
      <c r="IC8" s="64"/>
      <c r="ID8" s="64"/>
      <c r="IE8" s="64"/>
      <c r="IF8" s="64"/>
      <c r="IG8" s="64"/>
      <c r="IH8" s="64"/>
      <c r="II8" s="64"/>
      <c r="IJ8" s="64"/>
      <c r="IK8" s="64"/>
      <c r="IL8" s="64"/>
      <c r="IM8" s="64"/>
      <c r="IN8" s="64"/>
      <c r="IO8" s="64"/>
      <c r="IP8" s="64"/>
      <c r="IQ8" s="64"/>
      <c r="IR8" s="64"/>
      <c r="IS8" s="64"/>
      <c r="IT8" s="64"/>
      <c r="IU8" s="64"/>
      <c r="IV8" s="64"/>
    </row>
    <row r="9" spans="1:256" s="65" customFormat="1" ht="14.45">
      <c r="A9" s="63"/>
      <c r="B9" s="67"/>
      <c r="C9" s="68"/>
      <c r="D9" s="68"/>
      <c r="E9" s="68"/>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row>
    <row r="10" spans="1:256" ht="15" customHeight="1">
      <c r="A10" s="2"/>
      <c r="B10" s="2"/>
      <c r="C10" s="58"/>
      <c r="D10" s="58"/>
      <c r="E10" s="58"/>
    </row>
  </sheetData>
  <pageMargins left="0.7" right="0.7" top="0.75" bottom="0.75" header="0.3" footer="0.3"/>
  <pageSetup orientation="portrait" r:id="rId1"/>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R83"/>
  <sheetViews>
    <sheetView showGridLines="0" topLeftCell="C5" workbookViewId="0">
      <selection activeCell="C5" sqref="C5"/>
    </sheetView>
  </sheetViews>
  <sheetFormatPr defaultColWidth="8.85546875" defaultRowHeight="15" customHeight="1"/>
  <cols>
    <col min="1" max="1" width="11.140625" style="1" customWidth="1"/>
    <col min="2" max="2" width="53.140625" style="1" customWidth="1"/>
    <col min="3" max="6" width="22.85546875" style="1" customWidth="1"/>
    <col min="7" max="252" width="8.85546875" style="1" customWidth="1"/>
  </cols>
  <sheetData>
    <row r="1" spans="1:6" ht="15" customHeight="1">
      <c r="A1" s="25" t="s">
        <v>187</v>
      </c>
      <c r="B1" s="26" t="str">
        <f>'Measure Info'!C7</f>
        <v>Epic</v>
      </c>
      <c r="C1" s="18"/>
      <c r="D1" s="18"/>
      <c r="E1" s="18"/>
      <c r="F1" s="18"/>
    </row>
    <row r="2" spans="1:6" ht="15" customHeight="1">
      <c r="A2" s="27"/>
      <c r="B2" s="28"/>
      <c r="C2" s="13" t="s">
        <v>168</v>
      </c>
      <c r="D2" s="13" t="s">
        <v>169</v>
      </c>
      <c r="E2" s="13" t="s">
        <v>170</v>
      </c>
      <c r="F2" s="13" t="s">
        <v>171</v>
      </c>
    </row>
    <row r="3" spans="1:6" ht="80.099999999999994" customHeight="1">
      <c r="A3" s="29" t="s">
        <v>188</v>
      </c>
      <c r="B3" s="30" t="s">
        <v>50</v>
      </c>
      <c r="C3" s="31" t="s">
        <v>189</v>
      </c>
      <c r="D3" s="31" t="s">
        <v>190</v>
      </c>
      <c r="E3" s="31" t="s">
        <v>191</v>
      </c>
      <c r="F3" s="31" t="s">
        <v>192</v>
      </c>
    </row>
    <row r="4" spans="1:6" ht="15" customHeight="1">
      <c r="A4" s="32"/>
      <c r="B4" s="33"/>
      <c r="C4" s="34" t="s">
        <v>9</v>
      </c>
      <c r="D4" s="35" t="s">
        <v>9</v>
      </c>
      <c r="E4" s="35" t="s">
        <v>9</v>
      </c>
      <c r="F4" s="35" t="s">
        <v>9</v>
      </c>
    </row>
    <row r="5" spans="1:6" ht="15" customHeight="1">
      <c r="A5" s="22">
        <v>1</v>
      </c>
      <c r="B5" s="20" t="str">
        <f>'Measure Info'!B17</f>
        <v>Encounter, Performed: Emergency Department Visit</v>
      </c>
      <c r="C5" s="22">
        <v>1</v>
      </c>
      <c r="D5" s="22">
        <v>1</v>
      </c>
      <c r="E5" s="22">
        <v>1</v>
      </c>
      <c r="F5" s="22">
        <v>1</v>
      </c>
    </row>
    <row r="6" spans="1:6" ht="15" customHeight="1">
      <c r="A6" s="22">
        <v>2</v>
      </c>
      <c r="B6" s="20" t="str">
        <f>'Measure Info'!B18</f>
        <v>Encounter, Performed: Encounter Inpatient</v>
      </c>
      <c r="C6" s="22">
        <v>1</v>
      </c>
      <c r="D6" s="22">
        <v>1</v>
      </c>
      <c r="E6" s="22">
        <v>1</v>
      </c>
      <c r="F6" s="22">
        <v>1</v>
      </c>
    </row>
    <row r="7" spans="1:6" ht="15" customHeight="1">
      <c r="A7" s="22">
        <v>3</v>
      </c>
      <c r="B7" s="20" t="str">
        <f>'Measure Info'!B19</f>
        <v>Encounter, Performed: Observation Services</v>
      </c>
      <c r="C7" s="22">
        <v>1</v>
      </c>
      <c r="D7" s="22">
        <v>1</v>
      </c>
      <c r="E7" s="22">
        <v>1</v>
      </c>
      <c r="F7" s="22">
        <v>1</v>
      </c>
    </row>
    <row r="8" spans="1:6" ht="15" customHeight="1">
      <c r="A8" s="22">
        <v>4</v>
      </c>
      <c r="B8" s="20" t="str">
        <f>'Measure Info'!B20</f>
        <v>Adverse Event: Inpatient Falls</v>
      </c>
      <c r="C8" s="22">
        <v>1</v>
      </c>
      <c r="D8" s="22">
        <v>1</v>
      </c>
      <c r="E8" s="22">
        <v>1</v>
      </c>
      <c r="F8" s="22">
        <v>1</v>
      </c>
    </row>
    <row r="9" spans="1:6" ht="15" customHeight="1">
      <c r="A9" s="22">
        <v>5</v>
      </c>
      <c r="B9" s="20" t="str">
        <f>'Measure Info'!B21</f>
        <v>Diagnosis: Inpatient Falls</v>
      </c>
      <c r="C9" s="22">
        <v>1</v>
      </c>
      <c r="D9" s="22">
        <v>1</v>
      </c>
      <c r="E9" s="22">
        <v>1</v>
      </c>
      <c r="F9" s="22">
        <v>1</v>
      </c>
    </row>
    <row r="10" spans="1:6" ht="15" customHeight="1">
      <c r="A10" s="22">
        <v>6</v>
      </c>
      <c r="B10" s="20" t="str">
        <f>'Measure Info'!B22</f>
        <v>Medication, Active: Anticoagulants for All Indications</v>
      </c>
      <c r="C10" s="22">
        <v>1</v>
      </c>
      <c r="D10" s="22">
        <v>1</v>
      </c>
      <c r="E10" s="22">
        <v>1</v>
      </c>
      <c r="F10" s="22">
        <v>1</v>
      </c>
    </row>
    <row r="11" spans="1:6" ht="15" customHeight="1">
      <c r="A11" s="22">
        <v>7</v>
      </c>
      <c r="B11" s="20" t="str">
        <f>'Measure Info'!B23</f>
        <v>Medication, Active: Antidepressants</v>
      </c>
      <c r="C11" s="22">
        <v>1</v>
      </c>
      <c r="D11" s="22">
        <v>1</v>
      </c>
      <c r="E11" s="22">
        <v>1</v>
      </c>
      <c r="F11" s="22">
        <v>1</v>
      </c>
    </row>
    <row r="12" spans="1:6" ht="15" customHeight="1">
      <c r="A12" s="22">
        <v>8</v>
      </c>
      <c r="B12" s="20" t="str">
        <f>'Measure Info'!B24</f>
        <v>Medication, Active: Antihypertensives</v>
      </c>
      <c r="C12" s="22">
        <v>1</v>
      </c>
      <c r="D12" s="22">
        <v>1</v>
      </c>
      <c r="E12" s="22">
        <v>1</v>
      </c>
      <c r="F12" s="22">
        <v>1</v>
      </c>
    </row>
    <row r="13" spans="1:6" ht="15" customHeight="1">
      <c r="A13" s="22">
        <v>9</v>
      </c>
      <c r="B13" s="20" t="str">
        <f>'Measure Info'!B25</f>
        <v>Medication, Active: Central Nervous System Depressants</v>
      </c>
      <c r="C13" s="22">
        <v>1</v>
      </c>
      <c r="D13" s="22">
        <v>1</v>
      </c>
      <c r="E13" s="22">
        <v>1</v>
      </c>
      <c r="F13" s="22">
        <v>1</v>
      </c>
    </row>
    <row r="14" spans="1:6" ht="15" customHeight="1">
      <c r="A14" s="22">
        <v>10</v>
      </c>
      <c r="B14" s="20" t="str">
        <f>'Measure Info'!B26</f>
        <v>Medication, Active: Diuretics</v>
      </c>
      <c r="C14" s="22">
        <v>1</v>
      </c>
      <c r="D14" s="22">
        <v>1</v>
      </c>
      <c r="E14" s="22">
        <v>1</v>
      </c>
      <c r="F14" s="22">
        <v>1</v>
      </c>
    </row>
    <row r="15" spans="1:6" ht="15" customHeight="1">
      <c r="A15" s="22">
        <v>11</v>
      </c>
      <c r="B15" s="20" t="str">
        <f>'Measure Info'!B27</f>
        <v>Medication, Active: Opioids</v>
      </c>
      <c r="C15" s="22">
        <v>1</v>
      </c>
      <c r="D15" s="22">
        <v>1</v>
      </c>
      <c r="E15" s="22">
        <v>1</v>
      </c>
      <c r="F15" s="22">
        <v>1</v>
      </c>
    </row>
    <row r="16" spans="1:6" ht="15" customHeight="1">
      <c r="A16" s="22">
        <v>12</v>
      </c>
      <c r="B16" s="20" t="str">
        <f>'Measure Info'!B28</f>
        <v>Medication, Administered: Anticoagulants for All Indications</v>
      </c>
      <c r="C16" s="22">
        <v>1</v>
      </c>
      <c r="D16" s="22">
        <v>1</v>
      </c>
      <c r="E16" s="22">
        <v>1</v>
      </c>
      <c r="F16" s="22">
        <v>1</v>
      </c>
    </row>
    <row r="17" spans="1:6" ht="15" customHeight="1">
      <c r="A17" s="22">
        <v>13</v>
      </c>
      <c r="B17" s="20" t="str">
        <f>'Measure Info'!B29</f>
        <v>Physical Exam, Performed: Body mass index (BMI) [Ratio]</v>
      </c>
      <c r="C17" s="22">
        <v>1</v>
      </c>
      <c r="D17" s="22">
        <v>1</v>
      </c>
      <c r="E17" s="22">
        <v>1</v>
      </c>
      <c r="F17" s="22">
        <v>1</v>
      </c>
    </row>
    <row r="18" spans="1:6" ht="15" customHeight="1">
      <c r="A18" s="22">
        <v>14</v>
      </c>
      <c r="B18" s="36" t="str">
        <f>'Measure Info'!B30</f>
        <v>Diagnosis: Abnormal Weight Loss and Malnutrition</v>
      </c>
      <c r="C18" s="22">
        <v>1</v>
      </c>
      <c r="D18" s="22">
        <v>1</v>
      </c>
      <c r="E18" s="22">
        <v>1</v>
      </c>
      <c r="F18" s="22">
        <v>1</v>
      </c>
    </row>
    <row r="19" spans="1:6" ht="15" customHeight="1">
      <c r="A19" s="22">
        <v>15</v>
      </c>
      <c r="B19" s="36" t="str">
        <f>'Measure Info'!B31</f>
        <v>Diagnosis: Coagulation Disorders</v>
      </c>
      <c r="C19" s="22">
        <v>1</v>
      </c>
      <c r="D19" s="22">
        <v>1</v>
      </c>
      <c r="E19" s="22">
        <v>1</v>
      </c>
      <c r="F19" s="22">
        <v>1</v>
      </c>
    </row>
    <row r="20" spans="1:6" ht="15" customHeight="1">
      <c r="A20" s="22">
        <v>16</v>
      </c>
      <c r="B20" s="36" t="str">
        <f>'Measure Info'!B32</f>
        <v>Diagnosis: Delirium, Dementia, and Other Psychoses</v>
      </c>
      <c r="C20" s="22">
        <v>1</v>
      </c>
      <c r="D20" s="22">
        <v>1</v>
      </c>
      <c r="E20" s="22">
        <v>1</v>
      </c>
      <c r="F20" s="22">
        <v>1</v>
      </c>
    </row>
    <row r="21" spans="1:6" ht="15" customHeight="1">
      <c r="A21" s="22">
        <v>17</v>
      </c>
      <c r="B21" s="36" t="str">
        <f>'Measure Info'!B33</f>
        <v>Diagnosis: Depression</v>
      </c>
      <c r="C21" s="22">
        <v>1</v>
      </c>
      <c r="D21" s="22">
        <v>1</v>
      </c>
      <c r="E21" s="22">
        <v>1</v>
      </c>
      <c r="F21" s="22">
        <v>1</v>
      </c>
    </row>
    <row r="22" spans="1:6" ht="15" customHeight="1">
      <c r="A22" s="22">
        <v>18</v>
      </c>
      <c r="B22" s="36" t="str">
        <f>'Measure Info'!B34</f>
        <v>Diagnosis: Epilepsy</v>
      </c>
      <c r="C22" s="22">
        <v>1</v>
      </c>
      <c r="D22" s="22">
        <v>1</v>
      </c>
      <c r="E22" s="22">
        <v>1</v>
      </c>
      <c r="F22" s="22">
        <v>1</v>
      </c>
    </row>
    <row r="23" spans="1:6" ht="15" customHeight="1">
      <c r="A23" s="22">
        <v>19</v>
      </c>
      <c r="B23" s="36" t="str">
        <f>'Measure Info'!B35</f>
        <v>Diagnosis: Leukemia or Lymphoma</v>
      </c>
      <c r="C23" s="22">
        <v>1</v>
      </c>
      <c r="D23" s="22">
        <v>1</v>
      </c>
      <c r="E23" s="22">
        <v>1</v>
      </c>
      <c r="F23" s="22">
        <v>1</v>
      </c>
    </row>
    <row r="24" spans="1:6" ht="15" customHeight="1">
      <c r="A24" s="22">
        <v>20</v>
      </c>
      <c r="B24" s="36" t="str">
        <f>'Measure Info'!B36</f>
        <v>Diagnosis: Liver Disease Moderate to Severe</v>
      </c>
      <c r="C24" s="22">
        <v>1</v>
      </c>
      <c r="D24" s="22">
        <v>1</v>
      </c>
      <c r="E24" s="22">
        <v>1</v>
      </c>
      <c r="F24" s="22">
        <v>1</v>
      </c>
    </row>
    <row r="25" spans="1:6" ht="15" customHeight="1">
      <c r="A25" s="22">
        <v>21</v>
      </c>
      <c r="B25" s="36" t="str">
        <f>'Measure Info'!B37</f>
        <v>Diagnosis: Major Injuries</v>
      </c>
      <c r="C25" s="22">
        <v>1</v>
      </c>
      <c r="D25" s="22">
        <v>1</v>
      </c>
      <c r="E25" s="22">
        <v>1</v>
      </c>
      <c r="F25" s="22">
        <v>1</v>
      </c>
    </row>
    <row r="26" spans="1:6" ht="15" customHeight="1">
      <c r="A26" s="22">
        <v>22</v>
      </c>
      <c r="B26" s="36" t="str">
        <f>'Measure Info'!B38</f>
        <v>Diagnosis: Malignant Bone Disease</v>
      </c>
      <c r="C26" s="22">
        <v>1</v>
      </c>
      <c r="D26" s="22">
        <v>1</v>
      </c>
      <c r="E26" s="22">
        <v>1</v>
      </c>
      <c r="F26" s="22">
        <v>1</v>
      </c>
    </row>
    <row r="27" spans="1:6" ht="15" customHeight="1">
      <c r="A27" s="22">
        <v>23</v>
      </c>
      <c r="B27" s="36" t="str">
        <f>'Measure Info'!B39</f>
        <v>Diagnosis: Moderate Injuries</v>
      </c>
      <c r="C27" s="22">
        <v>1</v>
      </c>
      <c r="D27" s="22">
        <v>1</v>
      </c>
      <c r="E27" s="22">
        <v>1</v>
      </c>
      <c r="F27" s="22">
        <v>1</v>
      </c>
    </row>
    <row r="28" spans="1:6" ht="15" customHeight="1">
      <c r="A28" s="22">
        <v>24</v>
      </c>
      <c r="B28" s="36" t="str">
        <f>'Measure Info'!B40</f>
        <v>Diagnosis: Neurologic Movement and Related Disorders</v>
      </c>
      <c r="C28" s="22">
        <v>1</v>
      </c>
      <c r="D28" s="22">
        <v>1</v>
      </c>
      <c r="E28" s="22">
        <v>1</v>
      </c>
      <c r="F28" s="22">
        <v>1</v>
      </c>
    </row>
    <row r="29" spans="1:6" ht="15" customHeight="1">
      <c r="A29" s="22">
        <v>25</v>
      </c>
      <c r="B29" s="36" t="str">
        <f>'Measure Info'!B41</f>
        <v>Diagnosis: Not Present On Admission or Documentation Insufficient to Determine</v>
      </c>
      <c r="C29" s="22">
        <v>1</v>
      </c>
      <c r="D29" s="22">
        <v>1</v>
      </c>
      <c r="E29" s="22">
        <v>1</v>
      </c>
      <c r="F29" s="22">
        <v>1</v>
      </c>
    </row>
    <row r="30" spans="1:6" ht="15" customHeight="1">
      <c r="A30" s="22">
        <v>26</v>
      </c>
      <c r="B30" s="36" t="str">
        <f>'Measure Info'!B42</f>
        <v>Diagnosis: Obesity</v>
      </c>
      <c r="C30" s="22">
        <v>1</v>
      </c>
      <c r="D30" s="22">
        <v>1</v>
      </c>
      <c r="E30" s="22">
        <v>1</v>
      </c>
      <c r="F30" s="22">
        <v>1</v>
      </c>
    </row>
    <row r="31" spans="1:6" ht="15" customHeight="1">
      <c r="A31" s="22">
        <v>27</v>
      </c>
      <c r="B31" s="36" t="str">
        <f>'Measure Info'!B43</f>
        <v>Diagnosis: Osteoporosis</v>
      </c>
      <c r="C31" s="22">
        <v>1</v>
      </c>
      <c r="D31" s="22">
        <v>1</v>
      </c>
      <c r="E31" s="22">
        <v>1</v>
      </c>
      <c r="F31" s="22">
        <v>1</v>
      </c>
    </row>
    <row r="32" spans="1:6" ht="15" customHeight="1">
      <c r="A32" s="22">
        <v>28</v>
      </c>
      <c r="B32" s="36" t="str">
        <f>'Measure Info'!B44</f>
        <v>Diagnosis: Abnormal Weight Loss and Malnutrition</v>
      </c>
      <c r="C32" s="22">
        <v>1</v>
      </c>
      <c r="D32" s="22">
        <v>1</v>
      </c>
      <c r="E32" s="22">
        <v>1</v>
      </c>
      <c r="F32" s="22">
        <v>1</v>
      </c>
    </row>
    <row r="33" spans="1:6" ht="15" customHeight="1">
      <c r="A33" s="22">
        <v>29</v>
      </c>
      <c r="B33" s="36" t="str">
        <f>'Measure Info'!B45</f>
        <v>Diagnosis: Present on Admission or Clinically Undetermined</v>
      </c>
      <c r="C33" s="22">
        <v>1</v>
      </c>
      <c r="D33" s="22">
        <v>1</v>
      </c>
      <c r="E33" s="22">
        <v>1</v>
      </c>
      <c r="F33" s="22">
        <v>1</v>
      </c>
    </row>
    <row r="34" spans="1:6" ht="15" customHeight="1">
      <c r="A34" s="22">
        <v>30</v>
      </c>
      <c r="B34" s="36" t="str">
        <f>'Measure Info'!B46</f>
        <v>Diagnosis: Stroke</v>
      </c>
      <c r="C34" s="22">
        <v>1</v>
      </c>
      <c r="D34" s="22">
        <v>1</v>
      </c>
      <c r="E34" s="22">
        <v>1</v>
      </c>
      <c r="F34" s="22">
        <v>1</v>
      </c>
    </row>
    <row r="35" spans="1:6" ht="15" customHeight="1">
      <c r="A35" s="22">
        <v>31</v>
      </c>
      <c r="B35" s="36" t="str">
        <f>'Measure Info'!B47</f>
        <v>Diagnosis: Suicide Attempt</v>
      </c>
      <c r="C35" s="22">
        <v>1</v>
      </c>
      <c r="D35" s="22">
        <v>1</v>
      </c>
      <c r="E35" s="22">
        <v>1</v>
      </c>
      <c r="F35" s="22">
        <v>1</v>
      </c>
    </row>
    <row r="36" spans="1:6" ht="15" customHeight="1">
      <c r="A36" s="22">
        <v>32</v>
      </c>
      <c r="B36" s="36" t="str">
        <f>'Measure Info'!B48</f>
        <v>Ethnicity</v>
      </c>
      <c r="C36" s="22">
        <v>1</v>
      </c>
      <c r="D36" s="22">
        <v>1</v>
      </c>
      <c r="E36" s="22">
        <v>1</v>
      </c>
      <c r="F36" s="22">
        <v>1</v>
      </c>
    </row>
    <row r="37" spans="1:6" ht="15" customHeight="1">
      <c r="A37" s="22">
        <v>33</v>
      </c>
      <c r="B37" s="36" t="str">
        <f>'Measure Info'!B49</f>
        <v>Payer</v>
      </c>
      <c r="C37" s="22">
        <v>1</v>
      </c>
      <c r="D37" s="22">
        <v>1</v>
      </c>
      <c r="E37" s="22">
        <v>1</v>
      </c>
      <c r="F37" s="22">
        <v>1</v>
      </c>
    </row>
    <row r="38" spans="1:6" ht="15" customHeight="1">
      <c r="A38" s="22">
        <v>34</v>
      </c>
      <c r="B38" s="36" t="str">
        <f>'Measure Info'!B50</f>
        <v>Race</v>
      </c>
      <c r="C38" s="22">
        <v>1</v>
      </c>
      <c r="D38" s="22">
        <v>1</v>
      </c>
      <c r="E38" s="22">
        <v>1</v>
      </c>
      <c r="F38" s="22">
        <v>1</v>
      </c>
    </row>
    <row r="39" spans="1:6" ht="15" customHeight="1">
      <c r="A39" s="22">
        <v>35</v>
      </c>
      <c r="B39" s="36" t="str">
        <f>'Measure Info'!B51</f>
        <v>ONC Administrative Sex</v>
      </c>
      <c r="C39" s="22">
        <v>1</v>
      </c>
      <c r="D39" s="22">
        <v>1</v>
      </c>
      <c r="E39" s="22">
        <v>1</v>
      </c>
      <c r="F39" s="22">
        <v>1</v>
      </c>
    </row>
    <row r="40" spans="1:6" ht="15" customHeight="1">
      <c r="A40" s="22">
        <v>36</v>
      </c>
      <c r="B40" s="36" t="str">
        <f>'Measure Info'!B52</f>
        <v>Date of birth</v>
      </c>
      <c r="C40" s="22">
        <v>1</v>
      </c>
      <c r="D40" s="22">
        <v>1</v>
      </c>
      <c r="E40" s="22">
        <v>1</v>
      </c>
      <c r="F40" s="22">
        <v>1</v>
      </c>
    </row>
    <row r="41" spans="1:6" ht="15" customHeight="1">
      <c r="A41" s="22"/>
      <c r="B41" s="36" t="str">
        <f>'Measure Info'!B53</f>
        <v>-</v>
      </c>
      <c r="C41" s="37" t="s">
        <v>134</v>
      </c>
      <c r="D41" s="37" t="s">
        <v>134</v>
      </c>
      <c r="E41" s="37" t="s">
        <v>134</v>
      </c>
      <c r="F41" s="37" t="s">
        <v>134</v>
      </c>
    </row>
    <row r="42" spans="1:6" ht="15" customHeight="1">
      <c r="A42" s="22"/>
      <c r="B42" s="36" t="str">
        <f>'Measure Info'!B54</f>
        <v>-</v>
      </c>
      <c r="C42" s="37" t="s">
        <v>134</v>
      </c>
      <c r="D42" s="37" t="s">
        <v>134</v>
      </c>
      <c r="E42" s="37" t="s">
        <v>134</v>
      </c>
      <c r="F42" s="37" t="s">
        <v>134</v>
      </c>
    </row>
    <row r="43" spans="1:6" ht="15" customHeight="1">
      <c r="A43" s="22"/>
      <c r="B43" s="36" t="str">
        <f>'Measure Info'!B55</f>
        <v>-</v>
      </c>
      <c r="C43" s="37" t="s">
        <v>134</v>
      </c>
      <c r="D43" s="37" t="s">
        <v>134</v>
      </c>
      <c r="E43" s="37" t="s">
        <v>134</v>
      </c>
      <c r="F43" s="37" t="s">
        <v>134</v>
      </c>
    </row>
    <row r="44" spans="1:6" ht="15" customHeight="1">
      <c r="A44" s="22"/>
      <c r="B44" s="36" t="str">
        <f>'Measure Info'!B56</f>
        <v>-</v>
      </c>
      <c r="C44" s="37" t="s">
        <v>134</v>
      </c>
      <c r="D44" s="37" t="s">
        <v>134</v>
      </c>
      <c r="E44" s="37" t="s">
        <v>134</v>
      </c>
      <c r="F44" s="37" t="s">
        <v>134</v>
      </c>
    </row>
    <row r="45" spans="1:6" ht="15" customHeight="1">
      <c r="A45" s="22"/>
      <c r="B45" s="36" t="str">
        <f>'Measure Info'!B57</f>
        <v>-</v>
      </c>
      <c r="C45" s="37" t="s">
        <v>134</v>
      </c>
      <c r="D45" s="37" t="s">
        <v>134</v>
      </c>
      <c r="E45" s="37" t="s">
        <v>134</v>
      </c>
      <c r="F45" s="37" t="s">
        <v>134</v>
      </c>
    </row>
    <row r="46" spans="1:6" ht="15" customHeight="1">
      <c r="A46" s="22"/>
      <c r="B46" s="36" t="str">
        <f>'Measure Info'!B58</f>
        <v>-</v>
      </c>
      <c r="C46" s="37" t="s">
        <v>134</v>
      </c>
      <c r="D46" s="37" t="s">
        <v>134</v>
      </c>
      <c r="E46" s="37" t="s">
        <v>134</v>
      </c>
      <c r="F46" s="37" t="s">
        <v>134</v>
      </c>
    </row>
    <row r="47" spans="1:6" ht="15" customHeight="1">
      <c r="A47" s="22"/>
      <c r="B47" s="36" t="str">
        <f>'Measure Info'!B59</f>
        <v>-</v>
      </c>
      <c r="C47" s="37" t="s">
        <v>134</v>
      </c>
      <c r="D47" s="37" t="s">
        <v>134</v>
      </c>
      <c r="E47" s="37" t="s">
        <v>134</v>
      </c>
      <c r="F47" s="37" t="s">
        <v>134</v>
      </c>
    </row>
    <row r="48" spans="1:6" ht="15" customHeight="1">
      <c r="A48" s="22"/>
      <c r="B48" s="36" t="str">
        <f>'Measure Info'!B60</f>
        <v>-</v>
      </c>
      <c r="C48" s="37" t="s">
        <v>134</v>
      </c>
      <c r="D48" s="37" t="s">
        <v>134</v>
      </c>
      <c r="E48" s="37" t="s">
        <v>134</v>
      </c>
      <c r="F48" s="37" t="s">
        <v>134</v>
      </c>
    </row>
    <row r="49" spans="1:6" ht="15" customHeight="1">
      <c r="A49" s="22"/>
      <c r="B49" s="36" t="str">
        <f>'Measure Info'!B61</f>
        <v>-</v>
      </c>
      <c r="C49" s="37" t="s">
        <v>134</v>
      </c>
      <c r="D49" s="37" t="s">
        <v>134</v>
      </c>
      <c r="E49" s="37" t="s">
        <v>134</v>
      </c>
      <c r="F49" s="37" t="s">
        <v>134</v>
      </c>
    </row>
    <row r="50" spans="1:6" ht="15" customHeight="1">
      <c r="A50" s="22"/>
      <c r="B50" s="36" t="str">
        <f>'Measure Info'!B62</f>
        <v>-</v>
      </c>
      <c r="C50" s="37" t="s">
        <v>134</v>
      </c>
      <c r="D50" s="37" t="s">
        <v>134</v>
      </c>
      <c r="E50" s="37" t="s">
        <v>134</v>
      </c>
      <c r="F50" s="37" t="s">
        <v>134</v>
      </c>
    </row>
    <row r="51" spans="1:6" ht="15" customHeight="1">
      <c r="A51" s="22"/>
      <c r="B51" s="36" t="str">
        <f>'Measure Info'!B63</f>
        <v>-</v>
      </c>
      <c r="C51" s="37" t="s">
        <v>134</v>
      </c>
      <c r="D51" s="37" t="s">
        <v>134</v>
      </c>
      <c r="E51" s="37" t="s">
        <v>134</v>
      </c>
      <c r="F51" s="37" t="s">
        <v>134</v>
      </c>
    </row>
    <row r="52" spans="1:6" ht="15" customHeight="1">
      <c r="A52" s="22"/>
      <c r="B52" s="36" t="str">
        <f>'Measure Info'!B64</f>
        <v>-</v>
      </c>
      <c r="C52" s="37" t="s">
        <v>134</v>
      </c>
      <c r="D52" s="37" t="s">
        <v>134</v>
      </c>
      <c r="E52" s="37" t="s">
        <v>134</v>
      </c>
      <c r="F52" s="37" t="s">
        <v>134</v>
      </c>
    </row>
    <row r="53" spans="1:6" ht="15" customHeight="1">
      <c r="A53" s="22"/>
      <c r="B53" s="36" t="str">
        <f>'Measure Info'!B65</f>
        <v>-</v>
      </c>
      <c r="C53" s="37" t="s">
        <v>134</v>
      </c>
      <c r="D53" s="37" t="s">
        <v>134</v>
      </c>
      <c r="E53" s="37" t="s">
        <v>134</v>
      </c>
      <c r="F53" s="37" t="s">
        <v>134</v>
      </c>
    </row>
    <row r="54" spans="1:6" ht="15" customHeight="1">
      <c r="A54" s="22"/>
      <c r="B54" s="36" t="str">
        <f>'Measure Info'!B66</f>
        <v>-</v>
      </c>
      <c r="C54" s="37" t="s">
        <v>134</v>
      </c>
      <c r="D54" s="37" t="s">
        <v>134</v>
      </c>
      <c r="E54" s="37" t="s">
        <v>134</v>
      </c>
      <c r="F54" s="37" t="s">
        <v>134</v>
      </c>
    </row>
    <row r="55" spans="1:6" ht="15" customHeight="1">
      <c r="A55" s="22"/>
      <c r="B55" s="36" t="str">
        <f>'Measure Info'!B67</f>
        <v>-</v>
      </c>
      <c r="C55" s="37" t="s">
        <v>134</v>
      </c>
      <c r="D55" s="37" t="s">
        <v>134</v>
      </c>
      <c r="E55" s="37" t="s">
        <v>134</v>
      </c>
      <c r="F55" s="37" t="s">
        <v>134</v>
      </c>
    </row>
    <row r="56" spans="1:6" ht="15" customHeight="1">
      <c r="A56" s="22"/>
      <c r="B56" s="36" t="str">
        <f>'Measure Info'!B68</f>
        <v>-</v>
      </c>
      <c r="C56" s="37" t="s">
        <v>134</v>
      </c>
      <c r="D56" s="37" t="s">
        <v>134</v>
      </c>
      <c r="E56" s="37" t="s">
        <v>134</v>
      </c>
      <c r="F56" s="37" t="s">
        <v>134</v>
      </c>
    </row>
    <row r="57" spans="1:6" ht="15" customHeight="1">
      <c r="A57" s="22"/>
      <c r="B57" s="36" t="str">
        <f>'Measure Info'!B69</f>
        <v>-</v>
      </c>
      <c r="C57" s="37" t="s">
        <v>134</v>
      </c>
      <c r="D57" s="37" t="s">
        <v>134</v>
      </c>
      <c r="E57" s="37" t="s">
        <v>134</v>
      </c>
      <c r="F57" s="37" t="s">
        <v>134</v>
      </c>
    </row>
    <row r="58" spans="1:6" ht="15" customHeight="1">
      <c r="A58" s="22"/>
      <c r="B58" s="36" t="str">
        <f>'Measure Info'!B70</f>
        <v>-</v>
      </c>
      <c r="C58" s="37" t="s">
        <v>134</v>
      </c>
      <c r="D58" s="37" t="s">
        <v>134</v>
      </c>
      <c r="E58" s="37" t="s">
        <v>134</v>
      </c>
      <c r="F58" s="37" t="s">
        <v>134</v>
      </c>
    </row>
    <row r="59" spans="1:6" ht="15" customHeight="1">
      <c r="A59" s="22"/>
      <c r="B59" s="36" t="str">
        <f>'Measure Info'!B71</f>
        <v>-</v>
      </c>
      <c r="C59" s="37" t="s">
        <v>134</v>
      </c>
      <c r="D59" s="37" t="s">
        <v>134</v>
      </c>
      <c r="E59" s="37" t="s">
        <v>134</v>
      </c>
      <c r="F59" s="37" t="s">
        <v>134</v>
      </c>
    </row>
    <row r="60" spans="1:6" ht="15" customHeight="1">
      <c r="A60" s="22"/>
      <c r="B60" s="36" t="str">
        <f>'Measure Info'!B72</f>
        <v>-</v>
      </c>
      <c r="C60" s="37" t="s">
        <v>134</v>
      </c>
      <c r="D60" s="37" t="s">
        <v>134</v>
      </c>
      <c r="E60" s="37" t="s">
        <v>134</v>
      </c>
      <c r="F60" s="37" t="s">
        <v>134</v>
      </c>
    </row>
    <row r="61" spans="1:6" ht="15" customHeight="1">
      <c r="A61" s="22"/>
      <c r="B61" s="36" t="str">
        <f>'Measure Info'!B73</f>
        <v>-</v>
      </c>
      <c r="C61" s="37" t="s">
        <v>134</v>
      </c>
      <c r="D61" s="37" t="s">
        <v>134</v>
      </c>
      <c r="E61" s="37" t="s">
        <v>134</v>
      </c>
      <c r="F61" s="37" t="s">
        <v>134</v>
      </c>
    </row>
    <row r="62" spans="1:6" ht="15" customHeight="1">
      <c r="A62" s="22"/>
      <c r="B62" s="36" t="str">
        <f>'Measure Info'!B74</f>
        <v>-</v>
      </c>
      <c r="C62" s="37" t="s">
        <v>134</v>
      </c>
      <c r="D62" s="37" t="s">
        <v>134</v>
      </c>
      <c r="E62" s="37" t="s">
        <v>134</v>
      </c>
      <c r="F62" s="37" t="s">
        <v>134</v>
      </c>
    </row>
    <row r="63" spans="1:6" ht="15" customHeight="1">
      <c r="A63" s="22"/>
      <c r="B63" s="36" t="str">
        <f>'Measure Info'!B75</f>
        <v>-</v>
      </c>
      <c r="C63" s="37" t="s">
        <v>134</v>
      </c>
      <c r="D63" s="37" t="s">
        <v>134</v>
      </c>
      <c r="E63" s="37" t="s">
        <v>134</v>
      </c>
      <c r="F63" s="37" t="s">
        <v>134</v>
      </c>
    </row>
    <row r="64" spans="1:6" ht="15" customHeight="1">
      <c r="A64" s="22"/>
      <c r="B64" s="36" t="str">
        <f>'Measure Info'!B76</f>
        <v>-</v>
      </c>
      <c r="C64" s="37" t="s">
        <v>134</v>
      </c>
      <c r="D64" s="37" t="s">
        <v>134</v>
      </c>
      <c r="E64" s="37" t="s">
        <v>134</v>
      </c>
      <c r="F64" s="37" t="s">
        <v>134</v>
      </c>
    </row>
    <row r="65" spans="1:6" ht="15" customHeight="1">
      <c r="A65" s="22"/>
      <c r="B65" s="36" t="str">
        <f>'Measure Info'!B77</f>
        <v>-</v>
      </c>
      <c r="C65" s="37" t="s">
        <v>134</v>
      </c>
      <c r="D65" s="37" t="s">
        <v>134</v>
      </c>
      <c r="E65" s="37" t="s">
        <v>134</v>
      </c>
      <c r="F65" s="37" t="s">
        <v>134</v>
      </c>
    </row>
    <row r="66" spans="1:6" ht="15" customHeight="1">
      <c r="A66" s="22"/>
      <c r="B66" s="36" t="str">
        <f>'Measure Info'!B78</f>
        <v>-</v>
      </c>
      <c r="C66" s="37" t="s">
        <v>134</v>
      </c>
      <c r="D66" s="37" t="s">
        <v>134</v>
      </c>
      <c r="E66" s="37" t="s">
        <v>134</v>
      </c>
      <c r="F66" s="37" t="s">
        <v>134</v>
      </c>
    </row>
    <row r="67" spans="1:6" ht="15" customHeight="1">
      <c r="A67" s="22"/>
      <c r="B67" s="36" t="str">
        <f>'Measure Info'!B79</f>
        <v>-</v>
      </c>
      <c r="C67" s="37" t="s">
        <v>134</v>
      </c>
      <c r="D67" s="37" t="s">
        <v>134</v>
      </c>
      <c r="E67" s="37" t="s">
        <v>134</v>
      </c>
      <c r="F67" s="37" t="s">
        <v>134</v>
      </c>
    </row>
    <row r="68" spans="1:6" ht="15" customHeight="1">
      <c r="A68" s="22"/>
      <c r="B68" s="36" t="str">
        <f>'Measure Info'!B80</f>
        <v>-</v>
      </c>
      <c r="C68" s="37" t="s">
        <v>134</v>
      </c>
      <c r="D68" s="37" t="s">
        <v>134</v>
      </c>
      <c r="E68" s="37" t="s">
        <v>134</v>
      </c>
      <c r="F68" s="37" t="s">
        <v>134</v>
      </c>
    </row>
    <row r="69" spans="1:6" ht="15" customHeight="1">
      <c r="A69" s="22"/>
      <c r="B69" s="36" t="str">
        <f>'Measure Info'!B81</f>
        <v>-</v>
      </c>
      <c r="C69" s="37" t="s">
        <v>134</v>
      </c>
      <c r="D69" s="37" t="s">
        <v>134</v>
      </c>
      <c r="E69" s="37" t="s">
        <v>134</v>
      </c>
      <c r="F69" s="37" t="s">
        <v>134</v>
      </c>
    </row>
    <row r="70" spans="1:6" ht="15" customHeight="1">
      <c r="A70" s="22"/>
      <c r="B70" s="36" t="str">
        <f>'Measure Info'!B82</f>
        <v>-</v>
      </c>
      <c r="C70" s="37" t="s">
        <v>134</v>
      </c>
      <c r="D70" s="37" t="s">
        <v>134</v>
      </c>
      <c r="E70" s="37" t="s">
        <v>134</v>
      </c>
      <c r="F70" s="37" t="s">
        <v>134</v>
      </c>
    </row>
    <row r="71" spans="1:6" ht="15" customHeight="1">
      <c r="A71" s="22"/>
      <c r="B71" s="36" t="str">
        <f>'Measure Info'!B83</f>
        <v>-</v>
      </c>
      <c r="C71" s="37" t="s">
        <v>134</v>
      </c>
      <c r="D71" s="37" t="s">
        <v>134</v>
      </c>
      <c r="E71" s="37" t="s">
        <v>134</v>
      </c>
      <c r="F71" s="37" t="s">
        <v>134</v>
      </c>
    </row>
    <row r="72" spans="1:6" ht="15" customHeight="1">
      <c r="A72" s="22"/>
      <c r="B72" s="36" t="s">
        <v>134</v>
      </c>
      <c r="C72" s="37" t="s">
        <v>134</v>
      </c>
      <c r="D72" s="37" t="s">
        <v>134</v>
      </c>
      <c r="E72" s="37" t="s">
        <v>134</v>
      </c>
      <c r="F72" s="37" t="s">
        <v>134</v>
      </c>
    </row>
    <row r="73" spans="1:6" ht="15" customHeight="1">
      <c r="A73" s="22"/>
      <c r="B73" s="36" t="s">
        <v>134</v>
      </c>
      <c r="C73" s="37" t="s">
        <v>134</v>
      </c>
      <c r="D73" s="37" t="s">
        <v>134</v>
      </c>
      <c r="E73" s="37" t="s">
        <v>134</v>
      </c>
      <c r="F73" s="37" t="s">
        <v>134</v>
      </c>
    </row>
    <row r="74" spans="1:6" ht="15" customHeight="1">
      <c r="A74" s="22"/>
      <c r="B74" s="36" t="s">
        <v>134</v>
      </c>
      <c r="C74" s="37" t="s">
        <v>134</v>
      </c>
      <c r="D74" s="37" t="s">
        <v>134</v>
      </c>
      <c r="E74" s="37" t="s">
        <v>134</v>
      </c>
      <c r="F74" s="37" t="s">
        <v>134</v>
      </c>
    </row>
    <row r="75" spans="1:6" ht="15" customHeight="1">
      <c r="A75" s="22"/>
      <c r="B75" s="36" t="s">
        <v>134</v>
      </c>
      <c r="C75" s="37" t="s">
        <v>134</v>
      </c>
      <c r="D75" s="37" t="s">
        <v>134</v>
      </c>
      <c r="E75" s="37" t="s">
        <v>134</v>
      </c>
      <c r="F75" s="37" t="s">
        <v>134</v>
      </c>
    </row>
    <row r="76" spans="1:6" ht="15" customHeight="1">
      <c r="A76" s="22"/>
      <c r="B76" s="36" t="s">
        <v>134</v>
      </c>
      <c r="C76" s="37" t="s">
        <v>134</v>
      </c>
      <c r="D76" s="37" t="s">
        <v>134</v>
      </c>
      <c r="E76" s="37" t="s">
        <v>134</v>
      </c>
      <c r="F76" s="37" t="s">
        <v>134</v>
      </c>
    </row>
    <row r="77" spans="1:6" ht="15" customHeight="1">
      <c r="A77" s="22"/>
      <c r="B77" s="36" t="s">
        <v>134</v>
      </c>
      <c r="C77" s="37" t="s">
        <v>134</v>
      </c>
      <c r="D77" s="37" t="s">
        <v>134</v>
      </c>
      <c r="E77" s="37" t="s">
        <v>134</v>
      </c>
      <c r="F77" s="37" t="s">
        <v>134</v>
      </c>
    </row>
    <row r="78" spans="1:6" ht="15" customHeight="1">
      <c r="A78" s="22"/>
      <c r="B78" s="36" t="s">
        <v>134</v>
      </c>
      <c r="C78" s="37" t="s">
        <v>134</v>
      </c>
      <c r="D78" s="37" t="s">
        <v>134</v>
      </c>
      <c r="E78" s="37" t="s">
        <v>134</v>
      </c>
      <c r="F78" s="37" t="s">
        <v>134</v>
      </c>
    </row>
    <row r="79" spans="1:6" ht="15" customHeight="1">
      <c r="A79" s="22"/>
      <c r="B79" s="36" t="s">
        <v>134</v>
      </c>
      <c r="C79" s="37" t="s">
        <v>134</v>
      </c>
      <c r="D79" s="37" t="s">
        <v>134</v>
      </c>
      <c r="E79" s="37" t="s">
        <v>134</v>
      </c>
      <c r="F79" s="37" t="s">
        <v>134</v>
      </c>
    </row>
    <row r="80" spans="1:6" ht="15" customHeight="1">
      <c r="A80" s="22"/>
      <c r="B80" s="36" t="s">
        <v>134</v>
      </c>
      <c r="C80" s="37" t="s">
        <v>134</v>
      </c>
      <c r="D80" s="37" t="s">
        <v>134</v>
      </c>
      <c r="E80" s="37" t="s">
        <v>134</v>
      </c>
      <c r="F80" s="37" t="s">
        <v>134</v>
      </c>
    </row>
    <row r="81" spans="1:6" ht="15" customHeight="1">
      <c r="A81" s="22"/>
      <c r="B81" s="36" t="s">
        <v>134</v>
      </c>
      <c r="C81" s="37" t="s">
        <v>134</v>
      </c>
      <c r="D81" s="37" t="s">
        <v>134</v>
      </c>
      <c r="E81" s="37" t="s">
        <v>134</v>
      </c>
      <c r="F81" s="37" t="s">
        <v>134</v>
      </c>
    </row>
    <row r="82" spans="1:6" ht="15" customHeight="1">
      <c r="A82" s="22"/>
      <c r="B82" s="36" t="s">
        <v>134</v>
      </c>
      <c r="C82" s="37" t="s">
        <v>134</v>
      </c>
      <c r="D82" s="37" t="s">
        <v>134</v>
      </c>
      <c r="E82" s="37" t="s">
        <v>134</v>
      </c>
      <c r="F82" s="37" t="s">
        <v>134</v>
      </c>
    </row>
    <row r="83" spans="1:6" ht="15" customHeight="1">
      <c r="A83" s="22"/>
      <c r="B83" s="36" t="s">
        <v>134</v>
      </c>
      <c r="C83" s="37" t="s">
        <v>134</v>
      </c>
      <c r="D83" s="37" t="s">
        <v>134</v>
      </c>
      <c r="E83" s="37" t="s">
        <v>134</v>
      </c>
      <c r="F83" s="37" t="s">
        <v>134</v>
      </c>
    </row>
  </sheetData>
  <dataValidations count="1">
    <dataValidation type="list" operator="equal" allowBlank="1" showInputMessage="1" showErrorMessage="1" sqref="C5:F83" xr:uid="{C00F2185-3B00-5542-97D9-6448BE777E14}">
      <formula1>"0, 1"</formula1>
    </dataValidation>
  </dataValidations>
  <pageMargins left="0.7" right="0.7" top="0.75" bottom="0.75" header="0.3" footer="0.3"/>
  <pageSetup orientation="portrait" r:id="rId1"/>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Q83"/>
  <sheetViews>
    <sheetView showGridLines="0" topLeftCell="A14" workbookViewId="0">
      <selection activeCell="I16" sqref="I16"/>
    </sheetView>
  </sheetViews>
  <sheetFormatPr defaultColWidth="8.85546875" defaultRowHeight="15" customHeight="1"/>
  <cols>
    <col min="1" max="1" width="11.140625" style="1" customWidth="1"/>
    <col min="2" max="2" width="53.140625" style="1" customWidth="1"/>
    <col min="3" max="6" width="22.85546875" style="1" customWidth="1"/>
    <col min="7" max="251" width="8.85546875" style="1" customWidth="1"/>
  </cols>
  <sheetData>
    <row r="1" spans="1:6" ht="15" customHeight="1">
      <c r="A1" s="25" t="s">
        <v>187</v>
      </c>
      <c r="B1" s="26" t="str">
        <f>'Measure Info'!C8</f>
        <v>Epic</v>
      </c>
      <c r="C1" s="18"/>
      <c r="D1" s="18"/>
      <c r="E1" s="18"/>
      <c r="F1" s="18"/>
    </row>
    <row r="2" spans="1:6" ht="15" customHeight="1">
      <c r="A2" s="27"/>
      <c r="B2" s="28"/>
      <c r="C2" s="13" t="s">
        <v>168</v>
      </c>
      <c r="D2" s="13" t="s">
        <v>169</v>
      </c>
      <c r="E2" s="13" t="s">
        <v>170</v>
      </c>
      <c r="F2" s="13" t="s">
        <v>171</v>
      </c>
    </row>
    <row r="3" spans="1:6" ht="76.5" customHeight="1">
      <c r="A3" s="38" t="s">
        <v>188</v>
      </c>
      <c r="B3" s="30" t="s">
        <v>50</v>
      </c>
      <c r="C3" s="31" t="s">
        <v>189</v>
      </c>
      <c r="D3" s="31" t="s">
        <v>190</v>
      </c>
      <c r="E3" s="31" t="s">
        <v>191</v>
      </c>
      <c r="F3" s="31" t="s">
        <v>192</v>
      </c>
    </row>
    <row r="4" spans="1:6" ht="15" customHeight="1">
      <c r="A4" s="32"/>
      <c r="B4" s="33"/>
      <c r="C4" s="34" t="s">
        <v>9</v>
      </c>
      <c r="D4" s="35" t="s">
        <v>9</v>
      </c>
      <c r="E4" s="35" t="s">
        <v>9</v>
      </c>
      <c r="F4" s="35" t="s">
        <v>9</v>
      </c>
    </row>
    <row r="5" spans="1:6" ht="15" customHeight="1">
      <c r="A5" s="22">
        <v>1</v>
      </c>
      <c r="B5" s="20" t="str">
        <f>'Measure Info'!B17</f>
        <v>Encounter, Performed: Emergency Department Visit</v>
      </c>
      <c r="C5" s="22">
        <v>1</v>
      </c>
      <c r="D5" s="22">
        <v>1</v>
      </c>
      <c r="E5" s="22">
        <v>1</v>
      </c>
      <c r="F5" s="22">
        <v>1</v>
      </c>
    </row>
    <row r="6" spans="1:6" ht="15" customHeight="1">
      <c r="A6" s="22">
        <v>2</v>
      </c>
      <c r="B6" s="20" t="str">
        <f>'Measure Info'!B18</f>
        <v>Encounter, Performed: Encounter Inpatient</v>
      </c>
      <c r="C6" s="22">
        <v>1</v>
      </c>
      <c r="D6" s="22">
        <v>1</v>
      </c>
      <c r="E6" s="22">
        <v>1</v>
      </c>
      <c r="F6" s="22">
        <v>1</v>
      </c>
    </row>
    <row r="7" spans="1:6" ht="15" customHeight="1">
      <c r="A7" s="22">
        <v>3</v>
      </c>
      <c r="B7" s="20" t="str">
        <f>'Measure Info'!B19</f>
        <v>Encounter, Performed: Observation Services</v>
      </c>
      <c r="C7" s="22">
        <v>1</v>
      </c>
      <c r="D7" s="22">
        <v>1</v>
      </c>
      <c r="E7" s="22">
        <v>1</v>
      </c>
      <c r="F7" s="22">
        <v>1</v>
      </c>
    </row>
    <row r="8" spans="1:6" ht="15" customHeight="1">
      <c r="A8" s="22">
        <v>4</v>
      </c>
      <c r="B8" s="20" t="str">
        <f>'Measure Info'!B20</f>
        <v>Adverse Event: Inpatient Falls</v>
      </c>
      <c r="C8" s="22">
        <v>1</v>
      </c>
      <c r="D8" s="22">
        <v>1</v>
      </c>
      <c r="E8" s="22">
        <v>1</v>
      </c>
      <c r="F8" s="22">
        <v>1</v>
      </c>
    </row>
    <row r="9" spans="1:6" ht="15" customHeight="1">
      <c r="A9" s="22">
        <v>5</v>
      </c>
      <c r="B9" s="20" t="str">
        <f>'Measure Info'!B21</f>
        <v>Diagnosis: Inpatient Falls</v>
      </c>
      <c r="C9" s="22">
        <v>1</v>
      </c>
      <c r="D9" s="22">
        <v>1</v>
      </c>
      <c r="E9" s="22">
        <v>1</v>
      </c>
      <c r="F9" s="22">
        <v>1</v>
      </c>
    </row>
    <row r="10" spans="1:6" ht="15" customHeight="1">
      <c r="A10" s="22">
        <v>6</v>
      </c>
      <c r="B10" s="20" t="str">
        <f>'Measure Info'!B22</f>
        <v>Medication, Active: Anticoagulants for All Indications</v>
      </c>
      <c r="C10" s="22">
        <v>1</v>
      </c>
      <c r="D10" s="22">
        <v>1</v>
      </c>
      <c r="E10" s="22">
        <v>1</v>
      </c>
      <c r="F10" s="22">
        <v>1</v>
      </c>
    </row>
    <row r="11" spans="1:6" ht="15" customHeight="1">
      <c r="A11" s="22">
        <v>7</v>
      </c>
      <c r="B11" s="20" t="str">
        <f>'Measure Info'!B23</f>
        <v>Medication, Active: Antidepressants</v>
      </c>
      <c r="C11" s="22">
        <v>1</v>
      </c>
      <c r="D11" s="22">
        <v>1</v>
      </c>
      <c r="E11" s="22">
        <v>1</v>
      </c>
      <c r="F11" s="22">
        <v>1</v>
      </c>
    </row>
    <row r="12" spans="1:6" ht="15" customHeight="1">
      <c r="A12" s="22">
        <v>8</v>
      </c>
      <c r="B12" s="20" t="str">
        <f>'Measure Info'!B24</f>
        <v>Medication, Active: Antihypertensives</v>
      </c>
      <c r="C12" s="22">
        <v>1</v>
      </c>
      <c r="D12" s="22">
        <v>1</v>
      </c>
      <c r="E12" s="22">
        <v>1</v>
      </c>
      <c r="F12" s="22">
        <v>1</v>
      </c>
    </row>
    <row r="13" spans="1:6" ht="15" customHeight="1">
      <c r="A13" s="22">
        <v>9</v>
      </c>
      <c r="B13" s="20" t="str">
        <f>'Measure Info'!B25</f>
        <v>Medication, Active: Central Nervous System Depressants</v>
      </c>
      <c r="C13" s="22">
        <v>1</v>
      </c>
      <c r="D13" s="22">
        <v>1</v>
      </c>
      <c r="E13" s="22">
        <v>1</v>
      </c>
      <c r="F13" s="22">
        <v>1</v>
      </c>
    </row>
    <row r="14" spans="1:6" ht="15" customHeight="1">
      <c r="A14" s="22">
        <v>10</v>
      </c>
      <c r="B14" s="20" t="str">
        <f>'Measure Info'!B26</f>
        <v>Medication, Active: Diuretics</v>
      </c>
      <c r="C14" s="22">
        <v>1</v>
      </c>
      <c r="D14" s="22">
        <v>1</v>
      </c>
      <c r="E14" s="22">
        <v>1</v>
      </c>
      <c r="F14" s="22">
        <v>1</v>
      </c>
    </row>
    <row r="15" spans="1:6" ht="15" customHeight="1">
      <c r="A15" s="22">
        <v>11</v>
      </c>
      <c r="B15" s="20" t="str">
        <f>'Measure Info'!B27</f>
        <v>Medication, Active: Opioids</v>
      </c>
      <c r="C15" s="22">
        <v>1</v>
      </c>
      <c r="D15" s="22">
        <v>1</v>
      </c>
      <c r="E15" s="22">
        <v>1</v>
      </c>
      <c r="F15" s="22">
        <v>1</v>
      </c>
    </row>
    <row r="16" spans="1:6" ht="15" customHeight="1">
      <c r="A16" s="22">
        <v>12</v>
      </c>
      <c r="B16" s="20" t="str">
        <f>'Measure Info'!B28</f>
        <v>Medication, Administered: Anticoagulants for All Indications</v>
      </c>
      <c r="C16" s="22">
        <v>1</v>
      </c>
      <c r="D16" s="22">
        <v>1</v>
      </c>
      <c r="E16" s="22">
        <v>1</v>
      </c>
      <c r="F16" s="22">
        <v>1</v>
      </c>
    </row>
    <row r="17" spans="1:6" ht="15" customHeight="1">
      <c r="A17" s="22">
        <v>13</v>
      </c>
      <c r="B17" s="20" t="str">
        <f>'Measure Info'!B29</f>
        <v>Physical Exam, Performed: Body mass index (BMI) [Ratio]</v>
      </c>
      <c r="C17" s="22">
        <v>1</v>
      </c>
      <c r="D17" s="22">
        <v>1</v>
      </c>
      <c r="E17" s="22">
        <v>1</v>
      </c>
      <c r="F17" s="22">
        <v>1</v>
      </c>
    </row>
    <row r="18" spans="1:6" ht="15" customHeight="1">
      <c r="A18" s="22">
        <v>14</v>
      </c>
      <c r="B18" s="36" t="str">
        <f>'Measure Info'!B30</f>
        <v>Diagnosis: Abnormal Weight Loss and Malnutrition</v>
      </c>
      <c r="C18" s="22">
        <v>1</v>
      </c>
      <c r="D18" s="22">
        <v>1</v>
      </c>
      <c r="E18" s="22">
        <v>1</v>
      </c>
      <c r="F18" s="22">
        <v>1</v>
      </c>
    </row>
    <row r="19" spans="1:6" ht="15" customHeight="1">
      <c r="A19" s="22">
        <v>15</v>
      </c>
      <c r="B19" s="36" t="str">
        <f>'Measure Info'!B31</f>
        <v>Diagnosis: Coagulation Disorders</v>
      </c>
      <c r="C19" s="22">
        <v>1</v>
      </c>
      <c r="D19" s="22">
        <v>1</v>
      </c>
      <c r="E19" s="22">
        <v>1</v>
      </c>
      <c r="F19" s="22">
        <v>1</v>
      </c>
    </row>
    <row r="20" spans="1:6" ht="15" customHeight="1">
      <c r="A20" s="22">
        <v>16</v>
      </c>
      <c r="B20" s="36" t="str">
        <f>'Measure Info'!B32</f>
        <v>Diagnosis: Delirium, Dementia, and Other Psychoses</v>
      </c>
      <c r="C20" s="22">
        <v>1</v>
      </c>
      <c r="D20" s="22">
        <v>1</v>
      </c>
      <c r="E20" s="22">
        <v>1</v>
      </c>
      <c r="F20" s="22">
        <v>1</v>
      </c>
    </row>
    <row r="21" spans="1:6" ht="15" customHeight="1">
      <c r="A21" s="22">
        <v>17</v>
      </c>
      <c r="B21" s="36" t="str">
        <f>'Measure Info'!B33</f>
        <v>Diagnosis: Depression</v>
      </c>
      <c r="C21" s="22">
        <v>1</v>
      </c>
      <c r="D21" s="22">
        <v>1</v>
      </c>
      <c r="E21" s="22">
        <v>1</v>
      </c>
      <c r="F21" s="22">
        <v>1</v>
      </c>
    </row>
    <row r="22" spans="1:6" ht="15" customHeight="1">
      <c r="A22" s="22">
        <v>18</v>
      </c>
      <c r="B22" s="36" t="str">
        <f>'Measure Info'!B34</f>
        <v>Diagnosis: Epilepsy</v>
      </c>
      <c r="C22" s="22">
        <v>1</v>
      </c>
      <c r="D22" s="22">
        <v>1</v>
      </c>
      <c r="E22" s="22">
        <v>1</v>
      </c>
      <c r="F22" s="22">
        <v>1</v>
      </c>
    </row>
    <row r="23" spans="1:6" ht="15" customHeight="1">
      <c r="A23" s="22">
        <v>19</v>
      </c>
      <c r="B23" s="36" t="str">
        <f>'Measure Info'!B35</f>
        <v>Diagnosis: Leukemia or Lymphoma</v>
      </c>
      <c r="C23" s="22">
        <v>1</v>
      </c>
      <c r="D23" s="22">
        <v>1</v>
      </c>
      <c r="E23" s="22">
        <v>1</v>
      </c>
      <c r="F23" s="22">
        <v>1</v>
      </c>
    </row>
    <row r="24" spans="1:6" ht="15" customHeight="1">
      <c r="A24" s="22">
        <v>20</v>
      </c>
      <c r="B24" s="36" t="str">
        <f>'Measure Info'!B36</f>
        <v>Diagnosis: Liver Disease Moderate to Severe</v>
      </c>
      <c r="C24" s="22">
        <v>1</v>
      </c>
      <c r="D24" s="22">
        <v>1</v>
      </c>
      <c r="E24" s="22">
        <v>1</v>
      </c>
      <c r="F24" s="22">
        <v>1</v>
      </c>
    </row>
    <row r="25" spans="1:6" ht="15" customHeight="1">
      <c r="A25" s="22">
        <v>21</v>
      </c>
      <c r="B25" s="36" t="str">
        <f>'Measure Info'!B37</f>
        <v>Diagnosis: Major Injuries</v>
      </c>
      <c r="C25" s="22">
        <v>1</v>
      </c>
      <c r="D25" s="22">
        <v>1</v>
      </c>
      <c r="E25" s="22">
        <v>1</v>
      </c>
      <c r="F25" s="22">
        <v>1</v>
      </c>
    </row>
    <row r="26" spans="1:6" ht="15" customHeight="1">
      <c r="A26" s="22">
        <v>22</v>
      </c>
      <c r="B26" s="36" t="str">
        <f>'Measure Info'!B38</f>
        <v>Diagnosis: Malignant Bone Disease</v>
      </c>
      <c r="C26" s="22">
        <v>1</v>
      </c>
      <c r="D26" s="22">
        <v>1</v>
      </c>
      <c r="E26" s="22">
        <v>1</v>
      </c>
      <c r="F26" s="22">
        <v>1</v>
      </c>
    </row>
    <row r="27" spans="1:6" ht="15" customHeight="1">
      <c r="A27" s="22">
        <v>23</v>
      </c>
      <c r="B27" s="36" t="str">
        <f>'Measure Info'!B39</f>
        <v>Diagnosis: Moderate Injuries</v>
      </c>
      <c r="C27" s="22">
        <v>1</v>
      </c>
      <c r="D27" s="22">
        <v>1</v>
      </c>
      <c r="E27" s="22">
        <v>1</v>
      </c>
      <c r="F27" s="22">
        <v>1</v>
      </c>
    </row>
    <row r="28" spans="1:6" ht="15" customHeight="1">
      <c r="A28" s="22">
        <v>24</v>
      </c>
      <c r="B28" s="36" t="str">
        <f>'Measure Info'!B40</f>
        <v>Diagnosis: Neurologic Movement and Related Disorders</v>
      </c>
      <c r="C28" s="22">
        <v>1</v>
      </c>
      <c r="D28" s="22">
        <v>1</v>
      </c>
      <c r="E28" s="22">
        <v>1</v>
      </c>
      <c r="F28" s="22">
        <v>1</v>
      </c>
    </row>
    <row r="29" spans="1:6" ht="15" customHeight="1">
      <c r="A29" s="22">
        <v>25</v>
      </c>
      <c r="B29" s="36" t="str">
        <f>'Measure Info'!B41</f>
        <v>Diagnosis: Not Present On Admission or Documentation Insufficient to Determine</v>
      </c>
      <c r="C29" s="22">
        <v>1</v>
      </c>
      <c r="D29" s="22">
        <v>1</v>
      </c>
      <c r="E29" s="22">
        <v>1</v>
      </c>
      <c r="F29" s="22">
        <v>1</v>
      </c>
    </row>
    <row r="30" spans="1:6" ht="15" customHeight="1">
      <c r="A30" s="22">
        <v>26</v>
      </c>
      <c r="B30" s="36" t="str">
        <f>'Measure Info'!B42</f>
        <v>Diagnosis: Obesity</v>
      </c>
      <c r="C30" s="22">
        <v>1</v>
      </c>
      <c r="D30" s="22">
        <v>1</v>
      </c>
      <c r="E30" s="22">
        <v>1</v>
      </c>
      <c r="F30" s="22">
        <v>1</v>
      </c>
    </row>
    <row r="31" spans="1:6" ht="15" customHeight="1">
      <c r="A31" s="22">
        <v>27</v>
      </c>
      <c r="B31" s="36" t="str">
        <f>'Measure Info'!B43</f>
        <v>Diagnosis: Osteoporosis</v>
      </c>
      <c r="C31" s="22">
        <v>1</v>
      </c>
      <c r="D31" s="22">
        <v>1</v>
      </c>
      <c r="E31" s="22">
        <v>1</v>
      </c>
      <c r="F31" s="22">
        <v>1</v>
      </c>
    </row>
    <row r="32" spans="1:6" ht="15" customHeight="1">
      <c r="A32" s="22">
        <v>28</v>
      </c>
      <c r="B32" s="36" t="str">
        <f>'Measure Info'!B44</f>
        <v>Diagnosis: Abnormal Weight Loss and Malnutrition</v>
      </c>
      <c r="C32" s="22">
        <v>1</v>
      </c>
      <c r="D32" s="22">
        <v>1</v>
      </c>
      <c r="E32" s="22">
        <v>1</v>
      </c>
      <c r="F32" s="22">
        <v>1</v>
      </c>
    </row>
    <row r="33" spans="1:6" ht="15" customHeight="1">
      <c r="A33" s="22">
        <v>29</v>
      </c>
      <c r="B33" s="36" t="str">
        <f>'Measure Info'!B45</f>
        <v>Diagnosis: Present on Admission or Clinically Undetermined</v>
      </c>
      <c r="C33" s="22">
        <v>1</v>
      </c>
      <c r="D33" s="22">
        <v>1</v>
      </c>
      <c r="E33" s="22">
        <v>1</v>
      </c>
      <c r="F33" s="22">
        <v>1</v>
      </c>
    </row>
    <row r="34" spans="1:6" ht="15" customHeight="1">
      <c r="A34" s="22">
        <v>30</v>
      </c>
      <c r="B34" s="36" t="str">
        <f>'Measure Info'!B46</f>
        <v>Diagnosis: Stroke</v>
      </c>
      <c r="C34" s="22">
        <v>1</v>
      </c>
      <c r="D34" s="22">
        <v>1</v>
      </c>
      <c r="E34" s="22">
        <v>1</v>
      </c>
      <c r="F34" s="22">
        <v>1</v>
      </c>
    </row>
    <row r="35" spans="1:6" ht="15" customHeight="1">
      <c r="A35" s="22">
        <v>31</v>
      </c>
      <c r="B35" s="36" t="str">
        <f>'Measure Info'!B47</f>
        <v>Diagnosis: Suicide Attempt</v>
      </c>
      <c r="C35" s="22">
        <v>1</v>
      </c>
      <c r="D35" s="22">
        <v>1</v>
      </c>
      <c r="E35" s="22">
        <v>1</v>
      </c>
      <c r="F35" s="22">
        <v>1</v>
      </c>
    </row>
    <row r="36" spans="1:6" ht="15" customHeight="1">
      <c r="A36" s="22">
        <v>32</v>
      </c>
      <c r="B36" s="36" t="str">
        <f>'Measure Info'!B48</f>
        <v>Ethnicity</v>
      </c>
      <c r="C36" s="22">
        <v>1</v>
      </c>
      <c r="D36" s="22">
        <v>1</v>
      </c>
      <c r="E36" s="22">
        <v>1</v>
      </c>
      <c r="F36" s="22">
        <v>1</v>
      </c>
    </row>
    <row r="37" spans="1:6" ht="15" customHeight="1">
      <c r="A37" s="22">
        <v>33</v>
      </c>
      <c r="B37" s="36" t="str">
        <f>'Measure Info'!B49</f>
        <v>Payer</v>
      </c>
      <c r="C37" s="22">
        <v>1</v>
      </c>
      <c r="D37" s="22">
        <v>1</v>
      </c>
      <c r="E37" s="22">
        <v>1</v>
      </c>
      <c r="F37" s="22">
        <v>1</v>
      </c>
    </row>
    <row r="38" spans="1:6" ht="15" customHeight="1">
      <c r="A38" s="22">
        <v>34</v>
      </c>
      <c r="B38" s="36" t="str">
        <f>'Measure Info'!B50</f>
        <v>Race</v>
      </c>
      <c r="C38" s="22">
        <v>1</v>
      </c>
      <c r="D38" s="22">
        <v>1</v>
      </c>
      <c r="E38" s="22">
        <v>1</v>
      </c>
      <c r="F38" s="22">
        <v>1</v>
      </c>
    </row>
    <row r="39" spans="1:6" ht="15" customHeight="1">
      <c r="A39" s="22">
        <v>35</v>
      </c>
      <c r="B39" s="36" t="str">
        <f>'Measure Info'!B51</f>
        <v>ONC Administrative Sex</v>
      </c>
      <c r="C39" s="22">
        <v>1</v>
      </c>
      <c r="D39" s="22">
        <v>1</v>
      </c>
      <c r="E39" s="22">
        <v>1</v>
      </c>
      <c r="F39" s="22">
        <v>1</v>
      </c>
    </row>
    <row r="40" spans="1:6" ht="15" customHeight="1">
      <c r="A40" s="21">
        <v>36</v>
      </c>
      <c r="B40" s="36" t="str">
        <f>'Measure Info'!B52</f>
        <v>Date of birth</v>
      </c>
      <c r="C40" s="22">
        <v>1</v>
      </c>
      <c r="D40" s="22">
        <v>1</v>
      </c>
      <c r="E40" s="22">
        <v>1</v>
      </c>
      <c r="F40" s="22">
        <v>1</v>
      </c>
    </row>
    <row r="41" spans="1:6" ht="15" customHeight="1">
      <c r="A41" s="21"/>
      <c r="B41" s="36" t="str">
        <f>'Measure Info'!B53</f>
        <v>-</v>
      </c>
      <c r="C41" s="37" t="s">
        <v>134</v>
      </c>
      <c r="D41" s="37" t="s">
        <v>134</v>
      </c>
      <c r="E41" s="37" t="s">
        <v>134</v>
      </c>
      <c r="F41" s="37" t="s">
        <v>134</v>
      </c>
    </row>
    <row r="42" spans="1:6" ht="15" customHeight="1">
      <c r="A42" s="21"/>
      <c r="B42" s="36" t="str">
        <f>'Measure Info'!B54</f>
        <v>-</v>
      </c>
      <c r="C42" s="37" t="s">
        <v>134</v>
      </c>
      <c r="D42" s="37" t="s">
        <v>134</v>
      </c>
      <c r="E42" s="37" t="s">
        <v>134</v>
      </c>
      <c r="F42" s="37" t="s">
        <v>134</v>
      </c>
    </row>
    <row r="43" spans="1:6" ht="15" customHeight="1">
      <c r="A43" s="21"/>
      <c r="B43" s="36" t="str">
        <f>'Measure Info'!B55</f>
        <v>-</v>
      </c>
      <c r="C43" s="37" t="s">
        <v>134</v>
      </c>
      <c r="D43" s="37" t="s">
        <v>134</v>
      </c>
      <c r="E43" s="37" t="s">
        <v>134</v>
      </c>
      <c r="F43" s="37" t="s">
        <v>134</v>
      </c>
    </row>
    <row r="44" spans="1:6" ht="15" customHeight="1">
      <c r="A44" s="21"/>
      <c r="B44" s="36" t="str">
        <f>'Measure Info'!B56</f>
        <v>-</v>
      </c>
      <c r="C44" s="37" t="s">
        <v>134</v>
      </c>
      <c r="D44" s="37" t="s">
        <v>134</v>
      </c>
      <c r="E44" s="37" t="s">
        <v>134</v>
      </c>
      <c r="F44" s="37" t="s">
        <v>134</v>
      </c>
    </row>
    <row r="45" spans="1:6" ht="15" customHeight="1">
      <c r="A45" s="21"/>
      <c r="B45" s="36" t="str">
        <f>'Measure Info'!B57</f>
        <v>-</v>
      </c>
      <c r="C45" s="37" t="s">
        <v>134</v>
      </c>
      <c r="D45" s="37" t="s">
        <v>134</v>
      </c>
      <c r="E45" s="37" t="s">
        <v>134</v>
      </c>
      <c r="F45" s="37" t="s">
        <v>134</v>
      </c>
    </row>
    <row r="46" spans="1:6" ht="15" customHeight="1">
      <c r="A46" s="21"/>
      <c r="B46" s="36" t="str">
        <f>'Measure Info'!B58</f>
        <v>-</v>
      </c>
      <c r="C46" s="37" t="s">
        <v>134</v>
      </c>
      <c r="D46" s="37" t="s">
        <v>134</v>
      </c>
      <c r="E46" s="37" t="s">
        <v>134</v>
      </c>
      <c r="F46" s="37" t="s">
        <v>134</v>
      </c>
    </row>
    <row r="47" spans="1:6" ht="15" customHeight="1">
      <c r="A47" s="21"/>
      <c r="B47" s="36" t="str">
        <f>'Measure Info'!B59</f>
        <v>-</v>
      </c>
      <c r="C47" s="37" t="s">
        <v>134</v>
      </c>
      <c r="D47" s="37" t="s">
        <v>134</v>
      </c>
      <c r="E47" s="37" t="s">
        <v>134</v>
      </c>
      <c r="F47" s="37" t="s">
        <v>134</v>
      </c>
    </row>
    <row r="48" spans="1:6" ht="15" customHeight="1">
      <c r="A48" s="21"/>
      <c r="B48" s="36" t="str">
        <f>'Measure Info'!B60</f>
        <v>-</v>
      </c>
      <c r="C48" s="37" t="s">
        <v>134</v>
      </c>
      <c r="D48" s="37" t="s">
        <v>134</v>
      </c>
      <c r="E48" s="37" t="s">
        <v>134</v>
      </c>
      <c r="F48" s="37" t="s">
        <v>134</v>
      </c>
    </row>
    <row r="49" spans="1:6" ht="15" customHeight="1">
      <c r="A49" s="21"/>
      <c r="B49" s="36" t="str">
        <f>'Measure Info'!B61</f>
        <v>-</v>
      </c>
      <c r="C49" s="37" t="s">
        <v>134</v>
      </c>
      <c r="D49" s="37" t="s">
        <v>134</v>
      </c>
      <c r="E49" s="37" t="s">
        <v>134</v>
      </c>
      <c r="F49" s="37" t="s">
        <v>134</v>
      </c>
    </row>
    <row r="50" spans="1:6" ht="15" customHeight="1">
      <c r="A50" s="21"/>
      <c r="B50" s="36" t="str">
        <f>'Measure Info'!B62</f>
        <v>-</v>
      </c>
      <c r="C50" s="37" t="s">
        <v>134</v>
      </c>
      <c r="D50" s="37" t="s">
        <v>134</v>
      </c>
      <c r="E50" s="37" t="s">
        <v>134</v>
      </c>
      <c r="F50" s="37" t="s">
        <v>134</v>
      </c>
    </row>
    <row r="51" spans="1:6" ht="15" customHeight="1">
      <c r="A51" s="21"/>
      <c r="B51" s="36" t="str">
        <f>'Measure Info'!B63</f>
        <v>-</v>
      </c>
      <c r="C51" s="37" t="s">
        <v>134</v>
      </c>
      <c r="D51" s="37" t="s">
        <v>134</v>
      </c>
      <c r="E51" s="37" t="s">
        <v>134</v>
      </c>
      <c r="F51" s="37" t="s">
        <v>134</v>
      </c>
    </row>
    <row r="52" spans="1:6" ht="15" customHeight="1">
      <c r="A52" s="21"/>
      <c r="B52" s="36" t="str">
        <f>'Measure Info'!B64</f>
        <v>-</v>
      </c>
      <c r="C52" s="37" t="s">
        <v>134</v>
      </c>
      <c r="D52" s="37" t="s">
        <v>134</v>
      </c>
      <c r="E52" s="37" t="s">
        <v>134</v>
      </c>
      <c r="F52" s="37" t="s">
        <v>134</v>
      </c>
    </row>
    <row r="53" spans="1:6" ht="15" customHeight="1">
      <c r="A53" s="21"/>
      <c r="B53" s="36" t="str">
        <f>'Measure Info'!B65</f>
        <v>-</v>
      </c>
      <c r="C53" s="37" t="s">
        <v>134</v>
      </c>
      <c r="D53" s="37" t="s">
        <v>134</v>
      </c>
      <c r="E53" s="37" t="s">
        <v>134</v>
      </c>
      <c r="F53" s="37" t="s">
        <v>134</v>
      </c>
    </row>
    <row r="54" spans="1:6" ht="15" customHeight="1">
      <c r="A54" s="21"/>
      <c r="B54" s="36" t="str">
        <f>'Measure Info'!B66</f>
        <v>-</v>
      </c>
      <c r="C54" s="37" t="s">
        <v>134</v>
      </c>
      <c r="D54" s="37" t="s">
        <v>134</v>
      </c>
      <c r="E54" s="37" t="s">
        <v>134</v>
      </c>
      <c r="F54" s="37" t="s">
        <v>134</v>
      </c>
    </row>
    <row r="55" spans="1:6" ht="15" customHeight="1">
      <c r="A55" s="21"/>
      <c r="B55" s="36" t="str">
        <f>'Measure Info'!B67</f>
        <v>-</v>
      </c>
      <c r="C55" s="37" t="s">
        <v>134</v>
      </c>
      <c r="D55" s="37" t="s">
        <v>134</v>
      </c>
      <c r="E55" s="37" t="s">
        <v>134</v>
      </c>
      <c r="F55" s="37" t="s">
        <v>134</v>
      </c>
    </row>
    <row r="56" spans="1:6" ht="15" customHeight="1">
      <c r="A56" s="21"/>
      <c r="B56" s="36" t="str">
        <f>'Measure Info'!B68</f>
        <v>-</v>
      </c>
      <c r="C56" s="37" t="s">
        <v>134</v>
      </c>
      <c r="D56" s="37" t="s">
        <v>134</v>
      </c>
      <c r="E56" s="37" t="s">
        <v>134</v>
      </c>
      <c r="F56" s="37" t="s">
        <v>134</v>
      </c>
    </row>
    <row r="57" spans="1:6" ht="15" customHeight="1">
      <c r="A57" s="21"/>
      <c r="B57" s="36" t="str">
        <f>'Measure Info'!B69</f>
        <v>-</v>
      </c>
      <c r="C57" s="37" t="s">
        <v>134</v>
      </c>
      <c r="D57" s="37" t="s">
        <v>134</v>
      </c>
      <c r="E57" s="37" t="s">
        <v>134</v>
      </c>
      <c r="F57" s="37" t="s">
        <v>134</v>
      </c>
    </row>
    <row r="58" spans="1:6" ht="15" customHeight="1">
      <c r="A58" s="21"/>
      <c r="B58" s="36" t="str">
        <f>'Measure Info'!B70</f>
        <v>-</v>
      </c>
      <c r="C58" s="37" t="s">
        <v>134</v>
      </c>
      <c r="D58" s="37" t="s">
        <v>134</v>
      </c>
      <c r="E58" s="37" t="s">
        <v>134</v>
      </c>
      <c r="F58" s="37" t="s">
        <v>134</v>
      </c>
    </row>
    <row r="59" spans="1:6" ht="15" customHeight="1">
      <c r="A59" s="21"/>
      <c r="B59" s="36" t="str">
        <f>'Measure Info'!B71</f>
        <v>-</v>
      </c>
      <c r="C59" s="37" t="s">
        <v>134</v>
      </c>
      <c r="D59" s="37" t="s">
        <v>134</v>
      </c>
      <c r="E59" s="37" t="s">
        <v>134</v>
      </c>
      <c r="F59" s="37" t="s">
        <v>134</v>
      </c>
    </row>
    <row r="60" spans="1:6" ht="15" customHeight="1">
      <c r="A60" s="21"/>
      <c r="B60" s="36" t="str">
        <f>'Measure Info'!B72</f>
        <v>-</v>
      </c>
      <c r="C60" s="37" t="s">
        <v>134</v>
      </c>
      <c r="D60" s="37" t="s">
        <v>134</v>
      </c>
      <c r="E60" s="37" t="s">
        <v>134</v>
      </c>
      <c r="F60" s="37" t="s">
        <v>134</v>
      </c>
    </row>
    <row r="61" spans="1:6" ht="15" customHeight="1">
      <c r="A61" s="21"/>
      <c r="B61" s="36" t="str">
        <f>'Measure Info'!B73</f>
        <v>-</v>
      </c>
      <c r="C61" s="37" t="s">
        <v>134</v>
      </c>
      <c r="D61" s="37" t="s">
        <v>134</v>
      </c>
      <c r="E61" s="37" t="s">
        <v>134</v>
      </c>
      <c r="F61" s="37" t="s">
        <v>134</v>
      </c>
    </row>
    <row r="62" spans="1:6" ht="15" customHeight="1">
      <c r="A62" s="21"/>
      <c r="B62" s="36" t="str">
        <f>'Measure Info'!B74</f>
        <v>-</v>
      </c>
      <c r="C62" s="37" t="s">
        <v>134</v>
      </c>
      <c r="D62" s="37" t="s">
        <v>134</v>
      </c>
      <c r="E62" s="37" t="s">
        <v>134</v>
      </c>
      <c r="F62" s="37" t="s">
        <v>134</v>
      </c>
    </row>
    <row r="63" spans="1:6" ht="15" customHeight="1">
      <c r="A63" s="21"/>
      <c r="B63" s="36" t="str">
        <f>'Measure Info'!B75</f>
        <v>-</v>
      </c>
      <c r="C63" s="37" t="s">
        <v>134</v>
      </c>
      <c r="D63" s="37" t="s">
        <v>134</v>
      </c>
      <c r="E63" s="37" t="s">
        <v>134</v>
      </c>
      <c r="F63" s="37" t="s">
        <v>134</v>
      </c>
    </row>
    <row r="64" spans="1:6" ht="15" customHeight="1">
      <c r="A64" s="21"/>
      <c r="B64" s="36" t="str">
        <f>'Measure Info'!B76</f>
        <v>-</v>
      </c>
      <c r="C64" s="37" t="s">
        <v>134</v>
      </c>
      <c r="D64" s="37" t="s">
        <v>134</v>
      </c>
      <c r="E64" s="37" t="s">
        <v>134</v>
      </c>
      <c r="F64" s="37" t="s">
        <v>134</v>
      </c>
    </row>
    <row r="65" spans="1:6" ht="15" customHeight="1">
      <c r="A65" s="21"/>
      <c r="B65" s="36" t="str">
        <f>'Measure Info'!B77</f>
        <v>-</v>
      </c>
      <c r="C65" s="37" t="s">
        <v>134</v>
      </c>
      <c r="D65" s="37" t="s">
        <v>134</v>
      </c>
      <c r="E65" s="37" t="s">
        <v>134</v>
      </c>
      <c r="F65" s="37" t="s">
        <v>134</v>
      </c>
    </row>
    <row r="66" spans="1:6" ht="15" customHeight="1">
      <c r="A66" s="21"/>
      <c r="B66" s="36" t="str">
        <f>'Measure Info'!B78</f>
        <v>-</v>
      </c>
      <c r="C66" s="37" t="s">
        <v>134</v>
      </c>
      <c r="D66" s="37" t="s">
        <v>134</v>
      </c>
      <c r="E66" s="37" t="s">
        <v>134</v>
      </c>
      <c r="F66" s="37" t="s">
        <v>134</v>
      </c>
    </row>
    <row r="67" spans="1:6" ht="15" customHeight="1">
      <c r="A67" s="21"/>
      <c r="B67" s="36" t="str">
        <f>'Measure Info'!B79</f>
        <v>-</v>
      </c>
      <c r="C67" s="37" t="s">
        <v>134</v>
      </c>
      <c r="D67" s="37" t="s">
        <v>134</v>
      </c>
      <c r="E67" s="37" t="s">
        <v>134</v>
      </c>
      <c r="F67" s="37" t="s">
        <v>134</v>
      </c>
    </row>
    <row r="68" spans="1:6" ht="15" customHeight="1">
      <c r="A68" s="21"/>
      <c r="B68" s="36" t="str">
        <f>'Measure Info'!B80</f>
        <v>-</v>
      </c>
      <c r="C68" s="37" t="s">
        <v>134</v>
      </c>
      <c r="D68" s="37" t="s">
        <v>134</v>
      </c>
      <c r="E68" s="37" t="s">
        <v>134</v>
      </c>
      <c r="F68" s="37" t="s">
        <v>134</v>
      </c>
    </row>
    <row r="69" spans="1:6" ht="15" customHeight="1">
      <c r="A69" s="21"/>
      <c r="B69" s="36" t="str">
        <f>'Measure Info'!B81</f>
        <v>-</v>
      </c>
      <c r="C69" s="37" t="s">
        <v>134</v>
      </c>
      <c r="D69" s="37" t="s">
        <v>134</v>
      </c>
      <c r="E69" s="37" t="s">
        <v>134</v>
      </c>
      <c r="F69" s="37" t="s">
        <v>134</v>
      </c>
    </row>
    <row r="70" spans="1:6" ht="15" customHeight="1">
      <c r="A70" s="21"/>
      <c r="B70" s="36" t="str">
        <f>'Measure Info'!B82</f>
        <v>-</v>
      </c>
      <c r="C70" s="37" t="s">
        <v>134</v>
      </c>
      <c r="D70" s="37" t="s">
        <v>134</v>
      </c>
      <c r="E70" s="37" t="s">
        <v>134</v>
      </c>
      <c r="F70" s="37" t="s">
        <v>134</v>
      </c>
    </row>
    <row r="71" spans="1:6" ht="15" customHeight="1">
      <c r="A71" s="21"/>
      <c r="B71" s="36" t="str">
        <f>'Measure Info'!B83</f>
        <v>-</v>
      </c>
      <c r="C71" s="37" t="s">
        <v>134</v>
      </c>
      <c r="D71" s="37" t="s">
        <v>134</v>
      </c>
      <c r="E71" s="37" t="s">
        <v>134</v>
      </c>
      <c r="F71" s="37" t="s">
        <v>134</v>
      </c>
    </row>
    <row r="72" spans="1:6" ht="15" customHeight="1">
      <c r="A72" s="21"/>
      <c r="B72" s="36" t="s">
        <v>134</v>
      </c>
      <c r="C72" s="37" t="s">
        <v>134</v>
      </c>
      <c r="D72" s="37" t="s">
        <v>134</v>
      </c>
      <c r="E72" s="37" t="s">
        <v>134</v>
      </c>
      <c r="F72" s="37" t="s">
        <v>134</v>
      </c>
    </row>
    <row r="73" spans="1:6" ht="15" customHeight="1">
      <c r="A73" s="21"/>
      <c r="B73" s="36" t="s">
        <v>134</v>
      </c>
      <c r="C73" s="37" t="s">
        <v>134</v>
      </c>
      <c r="D73" s="37" t="s">
        <v>134</v>
      </c>
      <c r="E73" s="37" t="s">
        <v>134</v>
      </c>
      <c r="F73" s="37" t="s">
        <v>134</v>
      </c>
    </row>
    <row r="74" spans="1:6" ht="15" customHeight="1">
      <c r="A74" s="21"/>
      <c r="B74" s="36" t="s">
        <v>134</v>
      </c>
      <c r="C74" s="37" t="s">
        <v>134</v>
      </c>
      <c r="D74" s="37" t="s">
        <v>134</v>
      </c>
      <c r="E74" s="37" t="s">
        <v>134</v>
      </c>
      <c r="F74" s="37" t="s">
        <v>134</v>
      </c>
    </row>
    <row r="75" spans="1:6" ht="15" customHeight="1">
      <c r="A75" s="21"/>
      <c r="B75" s="36" t="s">
        <v>134</v>
      </c>
      <c r="C75" s="37" t="s">
        <v>134</v>
      </c>
      <c r="D75" s="37" t="s">
        <v>134</v>
      </c>
      <c r="E75" s="37" t="s">
        <v>134</v>
      </c>
      <c r="F75" s="37" t="s">
        <v>134</v>
      </c>
    </row>
    <row r="76" spans="1:6" ht="15" customHeight="1">
      <c r="A76" s="21"/>
      <c r="B76" s="36" t="s">
        <v>134</v>
      </c>
      <c r="C76" s="37" t="s">
        <v>134</v>
      </c>
      <c r="D76" s="37" t="s">
        <v>134</v>
      </c>
      <c r="E76" s="37" t="s">
        <v>134</v>
      </c>
      <c r="F76" s="37" t="s">
        <v>134</v>
      </c>
    </row>
    <row r="77" spans="1:6" ht="15" customHeight="1">
      <c r="A77" s="21"/>
      <c r="B77" s="36" t="s">
        <v>134</v>
      </c>
      <c r="C77" s="37" t="s">
        <v>134</v>
      </c>
      <c r="D77" s="37" t="s">
        <v>134</v>
      </c>
      <c r="E77" s="37" t="s">
        <v>134</v>
      </c>
      <c r="F77" s="37" t="s">
        <v>134</v>
      </c>
    </row>
    <row r="78" spans="1:6" ht="15" customHeight="1">
      <c r="A78" s="21"/>
      <c r="B78" s="36" t="s">
        <v>134</v>
      </c>
      <c r="C78" s="37" t="s">
        <v>134</v>
      </c>
      <c r="D78" s="37" t="s">
        <v>134</v>
      </c>
      <c r="E78" s="37" t="s">
        <v>134</v>
      </c>
      <c r="F78" s="37" t="s">
        <v>134</v>
      </c>
    </row>
    <row r="79" spans="1:6" ht="15" customHeight="1">
      <c r="A79" s="21"/>
      <c r="B79" s="36" t="s">
        <v>134</v>
      </c>
      <c r="C79" s="37" t="s">
        <v>134</v>
      </c>
      <c r="D79" s="37" t="s">
        <v>134</v>
      </c>
      <c r="E79" s="37" t="s">
        <v>134</v>
      </c>
      <c r="F79" s="37" t="s">
        <v>134</v>
      </c>
    </row>
    <row r="80" spans="1:6" ht="15" customHeight="1">
      <c r="A80" s="21"/>
      <c r="B80" s="36" t="s">
        <v>134</v>
      </c>
      <c r="C80" s="37" t="s">
        <v>134</v>
      </c>
      <c r="D80" s="37" t="s">
        <v>134</v>
      </c>
      <c r="E80" s="37" t="s">
        <v>134</v>
      </c>
      <c r="F80" s="37" t="s">
        <v>134</v>
      </c>
    </row>
    <row r="81" spans="1:6" ht="15" customHeight="1">
      <c r="A81" s="21"/>
      <c r="B81" s="36" t="s">
        <v>134</v>
      </c>
      <c r="C81" s="37" t="s">
        <v>134</v>
      </c>
      <c r="D81" s="37" t="s">
        <v>134</v>
      </c>
      <c r="E81" s="37" t="s">
        <v>134</v>
      </c>
      <c r="F81" s="37" t="s">
        <v>134</v>
      </c>
    </row>
    <row r="82" spans="1:6" ht="15" customHeight="1">
      <c r="A82" s="21"/>
      <c r="B82" s="36" t="s">
        <v>134</v>
      </c>
      <c r="C82" s="37" t="s">
        <v>134</v>
      </c>
      <c r="D82" s="37" t="s">
        <v>134</v>
      </c>
      <c r="E82" s="37" t="s">
        <v>134</v>
      </c>
      <c r="F82" s="37" t="s">
        <v>134</v>
      </c>
    </row>
    <row r="83" spans="1:6" ht="15" customHeight="1">
      <c r="A83" s="21"/>
      <c r="B83" s="36" t="s">
        <v>134</v>
      </c>
      <c r="C83" s="37" t="s">
        <v>134</v>
      </c>
      <c r="D83" s="37" t="s">
        <v>134</v>
      </c>
      <c r="E83" s="37" t="s">
        <v>134</v>
      </c>
      <c r="F83" s="37" t="s">
        <v>134</v>
      </c>
    </row>
  </sheetData>
  <dataValidations count="1">
    <dataValidation type="list" operator="equal" allowBlank="1" showInputMessage="1" showErrorMessage="1" sqref="C5:F40" xr:uid="{BEECA2DB-55CF-954A-97D3-25433F2EB5F0}">
      <formula1>"0, 1"</formula1>
    </dataValidation>
  </dataValidations>
  <pageMargins left="0.7" right="0.7" top="0.75" bottom="0.75" header="0.3" footer="0.3"/>
  <pageSetup orientation="portrait" r:id="rId1"/>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S83"/>
  <sheetViews>
    <sheetView showGridLines="0" topLeftCell="A29" workbookViewId="0">
      <selection activeCell="H30" sqref="H30"/>
    </sheetView>
  </sheetViews>
  <sheetFormatPr defaultColWidth="8.85546875" defaultRowHeight="15" customHeight="1"/>
  <cols>
    <col min="1" max="1" width="11.140625" style="1" customWidth="1"/>
    <col min="2" max="2" width="53.140625" style="1" customWidth="1"/>
    <col min="3" max="6" width="22.85546875" style="1" customWidth="1"/>
    <col min="7" max="253" width="8.85546875" style="1" customWidth="1"/>
  </cols>
  <sheetData>
    <row r="1" spans="1:6" ht="15" customHeight="1">
      <c r="A1" s="25" t="s">
        <v>187</v>
      </c>
      <c r="B1" s="26" t="str">
        <f>'Measure Info'!C9</f>
        <v>Epic</v>
      </c>
      <c r="C1" s="18"/>
      <c r="D1" s="18"/>
      <c r="E1" s="18"/>
      <c r="F1" s="18"/>
    </row>
    <row r="2" spans="1:6" ht="15" customHeight="1">
      <c r="A2" s="27"/>
      <c r="B2" s="28"/>
      <c r="C2" s="13" t="s">
        <v>168</v>
      </c>
      <c r="D2" s="13" t="s">
        <v>169</v>
      </c>
      <c r="E2" s="13" t="s">
        <v>170</v>
      </c>
      <c r="F2" s="13" t="s">
        <v>171</v>
      </c>
    </row>
    <row r="3" spans="1:6" ht="78.599999999999994" customHeight="1">
      <c r="A3" s="39" t="s">
        <v>188</v>
      </c>
      <c r="B3" s="40" t="s">
        <v>50</v>
      </c>
      <c r="C3" s="31" t="s">
        <v>189</v>
      </c>
      <c r="D3" s="31" t="s">
        <v>190</v>
      </c>
      <c r="E3" s="31" t="s">
        <v>191</v>
      </c>
      <c r="F3" s="31" t="s">
        <v>192</v>
      </c>
    </row>
    <row r="4" spans="1:6" ht="15" customHeight="1">
      <c r="A4" s="41"/>
      <c r="B4" s="42"/>
      <c r="C4" s="35" t="s">
        <v>9</v>
      </c>
      <c r="D4" s="35" t="s">
        <v>9</v>
      </c>
      <c r="E4" s="35" t="s">
        <v>9</v>
      </c>
      <c r="F4" s="35" t="s">
        <v>9</v>
      </c>
    </row>
    <row r="5" spans="1:6" ht="15" customHeight="1">
      <c r="A5" s="22">
        <v>1</v>
      </c>
      <c r="B5" s="20" t="str">
        <f>'Measure Info'!B17</f>
        <v>Encounter, Performed: Emergency Department Visit</v>
      </c>
      <c r="C5" s="22">
        <v>1</v>
      </c>
      <c r="D5" s="22">
        <v>1</v>
      </c>
      <c r="E5" s="22">
        <v>1</v>
      </c>
      <c r="F5" s="22">
        <v>1</v>
      </c>
    </row>
    <row r="6" spans="1:6" ht="15" customHeight="1">
      <c r="A6" s="22">
        <v>2</v>
      </c>
      <c r="B6" s="20" t="str">
        <f>'Measure Info'!B18</f>
        <v>Encounter, Performed: Encounter Inpatient</v>
      </c>
      <c r="C6" s="22">
        <v>1</v>
      </c>
      <c r="D6" s="22">
        <v>1</v>
      </c>
      <c r="E6" s="22">
        <v>1</v>
      </c>
      <c r="F6" s="22">
        <v>1</v>
      </c>
    </row>
    <row r="7" spans="1:6" ht="15" customHeight="1">
      <c r="A7" s="22">
        <v>3</v>
      </c>
      <c r="B7" s="20" t="str">
        <f>'Measure Info'!B19</f>
        <v>Encounter, Performed: Observation Services</v>
      </c>
      <c r="C7" s="22">
        <v>1</v>
      </c>
      <c r="D7" s="22">
        <v>1</v>
      </c>
      <c r="E7" s="22">
        <v>1</v>
      </c>
      <c r="F7" s="22">
        <v>1</v>
      </c>
    </row>
    <row r="8" spans="1:6" ht="15" customHeight="1">
      <c r="A8" s="22">
        <v>4</v>
      </c>
      <c r="B8" s="20" t="str">
        <f>'Measure Info'!B20</f>
        <v>Adverse Event: Inpatient Falls</v>
      </c>
      <c r="C8" s="22">
        <v>1</v>
      </c>
      <c r="D8" s="22">
        <v>1</v>
      </c>
      <c r="E8" s="22">
        <v>1</v>
      </c>
      <c r="F8" s="22">
        <v>1</v>
      </c>
    </row>
    <row r="9" spans="1:6" ht="15" customHeight="1">
      <c r="A9" s="22">
        <v>5</v>
      </c>
      <c r="B9" s="20" t="str">
        <f>'Measure Info'!B21</f>
        <v>Diagnosis: Inpatient Falls</v>
      </c>
      <c r="C9" s="22">
        <v>1</v>
      </c>
      <c r="D9" s="22">
        <v>1</v>
      </c>
      <c r="E9" s="22">
        <v>1</v>
      </c>
      <c r="F9" s="22">
        <v>1</v>
      </c>
    </row>
    <row r="10" spans="1:6" ht="15" customHeight="1">
      <c r="A10" s="22">
        <v>6</v>
      </c>
      <c r="B10" s="20" t="str">
        <f>'Measure Info'!B22</f>
        <v>Medication, Active: Anticoagulants for All Indications</v>
      </c>
      <c r="C10" s="22">
        <v>1</v>
      </c>
      <c r="D10" s="22">
        <v>1</v>
      </c>
      <c r="E10" s="22">
        <v>1</v>
      </c>
      <c r="F10" s="22">
        <v>1</v>
      </c>
    </row>
    <row r="11" spans="1:6" ht="15" customHeight="1">
      <c r="A11" s="22">
        <v>7</v>
      </c>
      <c r="B11" s="20" t="str">
        <f>'Measure Info'!B23</f>
        <v>Medication, Active: Antidepressants</v>
      </c>
      <c r="C11" s="22">
        <v>1</v>
      </c>
      <c r="D11" s="22">
        <v>1</v>
      </c>
      <c r="E11" s="22">
        <v>1</v>
      </c>
      <c r="F11" s="22">
        <v>1</v>
      </c>
    </row>
    <row r="12" spans="1:6" ht="15" customHeight="1">
      <c r="A12" s="22">
        <v>8</v>
      </c>
      <c r="B12" s="20" t="str">
        <f>'Measure Info'!B24</f>
        <v>Medication, Active: Antihypertensives</v>
      </c>
      <c r="C12" s="22">
        <v>1</v>
      </c>
      <c r="D12" s="22">
        <v>1</v>
      </c>
      <c r="E12" s="22">
        <v>1</v>
      </c>
      <c r="F12" s="22">
        <v>1</v>
      </c>
    </row>
    <row r="13" spans="1:6" ht="15" customHeight="1">
      <c r="A13" s="22">
        <v>9</v>
      </c>
      <c r="B13" s="20" t="str">
        <f>'Measure Info'!B25</f>
        <v>Medication, Active: Central Nervous System Depressants</v>
      </c>
      <c r="C13" s="22">
        <v>1</v>
      </c>
      <c r="D13" s="22">
        <v>1</v>
      </c>
      <c r="E13" s="22">
        <v>1</v>
      </c>
      <c r="F13" s="22">
        <v>1</v>
      </c>
    </row>
    <row r="14" spans="1:6" ht="15" customHeight="1">
      <c r="A14" s="22">
        <v>10</v>
      </c>
      <c r="B14" s="20" t="str">
        <f>'Measure Info'!B26</f>
        <v>Medication, Active: Diuretics</v>
      </c>
      <c r="C14" s="22">
        <v>1</v>
      </c>
      <c r="D14" s="22">
        <v>1</v>
      </c>
      <c r="E14" s="22">
        <v>1</v>
      </c>
      <c r="F14" s="22">
        <v>1</v>
      </c>
    </row>
    <row r="15" spans="1:6" ht="15" customHeight="1">
      <c r="A15" s="22">
        <v>11</v>
      </c>
      <c r="B15" s="20" t="str">
        <f>'Measure Info'!B27</f>
        <v>Medication, Active: Opioids</v>
      </c>
      <c r="C15" s="22">
        <v>1</v>
      </c>
      <c r="D15" s="22">
        <v>1</v>
      </c>
      <c r="E15" s="22">
        <v>1</v>
      </c>
      <c r="F15" s="22">
        <v>1</v>
      </c>
    </row>
    <row r="16" spans="1:6" ht="15" customHeight="1">
      <c r="A16" s="22">
        <v>12</v>
      </c>
      <c r="B16" s="20" t="str">
        <f>'Measure Info'!B28</f>
        <v>Medication, Administered: Anticoagulants for All Indications</v>
      </c>
      <c r="C16" s="22">
        <v>1</v>
      </c>
      <c r="D16" s="22">
        <v>1</v>
      </c>
      <c r="E16" s="22">
        <v>1</v>
      </c>
      <c r="F16" s="22">
        <v>1</v>
      </c>
    </row>
    <row r="17" spans="1:6" ht="15" customHeight="1">
      <c r="A17" s="22">
        <v>13</v>
      </c>
      <c r="B17" s="20" t="str">
        <f>'Measure Info'!B29</f>
        <v>Physical Exam, Performed: Body mass index (BMI) [Ratio]</v>
      </c>
      <c r="C17" s="22">
        <v>1</v>
      </c>
      <c r="D17" s="22">
        <v>1</v>
      </c>
      <c r="E17" s="22">
        <v>1</v>
      </c>
      <c r="F17" s="22">
        <v>1</v>
      </c>
    </row>
    <row r="18" spans="1:6" ht="15" customHeight="1">
      <c r="A18" s="22">
        <v>14</v>
      </c>
      <c r="B18" s="36" t="str">
        <f>'Measure Info'!B30</f>
        <v>Diagnosis: Abnormal Weight Loss and Malnutrition</v>
      </c>
      <c r="C18" s="22">
        <v>1</v>
      </c>
      <c r="D18" s="22">
        <v>1</v>
      </c>
      <c r="E18" s="22">
        <v>1</v>
      </c>
      <c r="F18" s="22">
        <v>1</v>
      </c>
    </row>
    <row r="19" spans="1:6" ht="15" customHeight="1">
      <c r="A19" s="22">
        <v>15</v>
      </c>
      <c r="B19" s="36" t="str">
        <f>'Measure Info'!B31</f>
        <v>Diagnosis: Coagulation Disorders</v>
      </c>
      <c r="C19" s="22">
        <v>1</v>
      </c>
      <c r="D19" s="22">
        <v>1</v>
      </c>
      <c r="E19" s="22">
        <v>1</v>
      </c>
      <c r="F19" s="22">
        <v>1</v>
      </c>
    </row>
    <row r="20" spans="1:6" ht="15" customHeight="1">
      <c r="A20" s="22">
        <v>16</v>
      </c>
      <c r="B20" s="36" t="str">
        <f>'Measure Info'!B32</f>
        <v>Diagnosis: Delirium, Dementia, and Other Psychoses</v>
      </c>
      <c r="C20" s="22">
        <v>1</v>
      </c>
      <c r="D20" s="22">
        <v>1</v>
      </c>
      <c r="E20" s="22">
        <v>1</v>
      </c>
      <c r="F20" s="22">
        <v>1</v>
      </c>
    </row>
    <row r="21" spans="1:6" ht="15" customHeight="1">
      <c r="A21" s="22">
        <v>17</v>
      </c>
      <c r="B21" s="36" t="str">
        <f>'Measure Info'!B33</f>
        <v>Diagnosis: Depression</v>
      </c>
      <c r="C21" s="22">
        <v>1</v>
      </c>
      <c r="D21" s="22">
        <v>1</v>
      </c>
      <c r="E21" s="22">
        <v>1</v>
      </c>
      <c r="F21" s="22">
        <v>1</v>
      </c>
    </row>
    <row r="22" spans="1:6" ht="15" customHeight="1">
      <c r="A22" s="22">
        <v>18</v>
      </c>
      <c r="B22" s="36" t="str">
        <f>'Measure Info'!B34</f>
        <v>Diagnosis: Epilepsy</v>
      </c>
      <c r="C22" s="22">
        <v>1</v>
      </c>
      <c r="D22" s="22">
        <v>1</v>
      </c>
      <c r="E22" s="22">
        <v>1</v>
      </c>
      <c r="F22" s="22">
        <v>1</v>
      </c>
    </row>
    <row r="23" spans="1:6" ht="15" customHeight="1">
      <c r="A23" s="22">
        <v>19</v>
      </c>
      <c r="B23" s="36" t="str">
        <f>'Measure Info'!B35</f>
        <v>Diagnosis: Leukemia or Lymphoma</v>
      </c>
      <c r="C23" s="22">
        <v>1</v>
      </c>
      <c r="D23" s="22">
        <v>1</v>
      </c>
      <c r="E23" s="22">
        <v>1</v>
      </c>
      <c r="F23" s="22">
        <v>1</v>
      </c>
    </row>
    <row r="24" spans="1:6" ht="15" customHeight="1">
      <c r="A24" s="22">
        <v>20</v>
      </c>
      <c r="B24" s="36" t="str">
        <f>'Measure Info'!B36</f>
        <v>Diagnosis: Liver Disease Moderate to Severe</v>
      </c>
      <c r="C24" s="22">
        <v>1</v>
      </c>
      <c r="D24" s="22">
        <v>1</v>
      </c>
      <c r="E24" s="22">
        <v>1</v>
      </c>
      <c r="F24" s="22">
        <v>1</v>
      </c>
    </row>
    <row r="25" spans="1:6" ht="15" customHeight="1">
      <c r="A25" s="22">
        <v>21</v>
      </c>
      <c r="B25" s="36" t="str">
        <f>'Measure Info'!B37</f>
        <v>Diagnosis: Major Injuries</v>
      </c>
      <c r="C25" s="22">
        <v>1</v>
      </c>
      <c r="D25" s="22">
        <v>1</v>
      </c>
      <c r="E25" s="22">
        <v>1</v>
      </c>
      <c r="F25" s="22">
        <v>1</v>
      </c>
    </row>
    <row r="26" spans="1:6" ht="15" customHeight="1">
      <c r="A26" s="22">
        <v>22</v>
      </c>
      <c r="B26" s="36" t="str">
        <f>'Measure Info'!B38</f>
        <v>Diagnosis: Malignant Bone Disease</v>
      </c>
      <c r="C26" s="22">
        <v>1</v>
      </c>
      <c r="D26" s="22">
        <v>1</v>
      </c>
      <c r="E26" s="22">
        <v>1</v>
      </c>
      <c r="F26" s="22">
        <v>1</v>
      </c>
    </row>
    <row r="27" spans="1:6" ht="15" customHeight="1">
      <c r="A27" s="22">
        <v>23</v>
      </c>
      <c r="B27" s="36" t="str">
        <f>'Measure Info'!B39</f>
        <v>Diagnosis: Moderate Injuries</v>
      </c>
      <c r="C27" s="22">
        <v>1</v>
      </c>
      <c r="D27" s="22">
        <v>1</v>
      </c>
      <c r="E27" s="22">
        <v>1</v>
      </c>
      <c r="F27" s="22">
        <v>1</v>
      </c>
    </row>
    <row r="28" spans="1:6" ht="15" customHeight="1">
      <c r="A28" s="22">
        <v>24</v>
      </c>
      <c r="B28" s="36" t="str">
        <f>'Measure Info'!B40</f>
        <v>Diagnosis: Neurologic Movement and Related Disorders</v>
      </c>
      <c r="C28" s="22">
        <v>1</v>
      </c>
      <c r="D28" s="22">
        <v>1</v>
      </c>
      <c r="E28" s="22">
        <v>1</v>
      </c>
      <c r="F28" s="22">
        <v>1</v>
      </c>
    </row>
    <row r="29" spans="1:6" ht="15" customHeight="1">
      <c r="A29" s="22">
        <v>25</v>
      </c>
      <c r="B29" s="36" t="str">
        <f>'Measure Info'!B41</f>
        <v>Diagnosis: Not Present On Admission or Documentation Insufficient to Determine</v>
      </c>
      <c r="C29" s="22">
        <v>1</v>
      </c>
      <c r="D29" s="22">
        <v>1</v>
      </c>
      <c r="E29" s="22">
        <v>1</v>
      </c>
      <c r="F29" s="22">
        <v>1</v>
      </c>
    </row>
    <row r="30" spans="1:6" ht="15" customHeight="1">
      <c r="A30" s="22">
        <v>26</v>
      </c>
      <c r="B30" s="36" t="str">
        <f>'Measure Info'!B42</f>
        <v>Diagnosis: Obesity</v>
      </c>
      <c r="C30" s="22">
        <v>1</v>
      </c>
      <c r="D30" s="22">
        <v>1</v>
      </c>
      <c r="E30" s="22">
        <v>1</v>
      </c>
      <c r="F30" s="22">
        <v>1</v>
      </c>
    </row>
    <row r="31" spans="1:6" ht="15" customHeight="1">
      <c r="A31" s="22">
        <v>27</v>
      </c>
      <c r="B31" s="36" t="str">
        <f>'Measure Info'!B43</f>
        <v>Diagnosis: Osteoporosis</v>
      </c>
      <c r="C31" s="22">
        <v>1</v>
      </c>
      <c r="D31" s="22">
        <v>1</v>
      </c>
      <c r="E31" s="22">
        <v>1</v>
      </c>
      <c r="F31" s="22">
        <v>1</v>
      </c>
    </row>
    <row r="32" spans="1:6" ht="15" customHeight="1">
      <c r="A32" s="22">
        <v>28</v>
      </c>
      <c r="B32" s="36" t="str">
        <f>'Measure Info'!B44</f>
        <v>Diagnosis: Abnormal Weight Loss and Malnutrition</v>
      </c>
      <c r="C32" s="22">
        <v>1</v>
      </c>
      <c r="D32" s="22">
        <v>1</v>
      </c>
      <c r="E32" s="22">
        <v>1</v>
      </c>
      <c r="F32" s="22">
        <v>1</v>
      </c>
    </row>
    <row r="33" spans="1:6" ht="15" customHeight="1">
      <c r="A33" s="22">
        <v>29</v>
      </c>
      <c r="B33" s="36" t="str">
        <f>'Measure Info'!B45</f>
        <v>Diagnosis: Present on Admission or Clinically Undetermined</v>
      </c>
      <c r="C33" s="22">
        <v>1</v>
      </c>
      <c r="D33" s="22">
        <v>1</v>
      </c>
      <c r="E33" s="22">
        <v>1</v>
      </c>
      <c r="F33" s="22">
        <v>1</v>
      </c>
    </row>
    <row r="34" spans="1:6" ht="15" customHeight="1">
      <c r="A34" s="22">
        <v>30</v>
      </c>
      <c r="B34" s="36" t="str">
        <f>'Measure Info'!B46</f>
        <v>Diagnosis: Stroke</v>
      </c>
      <c r="C34" s="22">
        <v>1</v>
      </c>
      <c r="D34" s="22">
        <v>1</v>
      </c>
      <c r="E34" s="22">
        <v>1</v>
      </c>
      <c r="F34" s="22">
        <v>1</v>
      </c>
    </row>
    <row r="35" spans="1:6" ht="15" customHeight="1">
      <c r="A35" s="22">
        <v>31</v>
      </c>
      <c r="B35" s="36" t="str">
        <f>'Measure Info'!B47</f>
        <v>Diagnosis: Suicide Attempt</v>
      </c>
      <c r="C35" s="22">
        <v>1</v>
      </c>
      <c r="D35" s="22">
        <v>1</v>
      </c>
      <c r="E35" s="22">
        <v>1</v>
      </c>
      <c r="F35" s="22">
        <v>1</v>
      </c>
    </row>
    <row r="36" spans="1:6" ht="15" customHeight="1">
      <c r="A36" s="22">
        <v>32</v>
      </c>
      <c r="B36" s="36" t="str">
        <f>'Measure Info'!B48</f>
        <v>Ethnicity</v>
      </c>
      <c r="C36" s="22">
        <v>1</v>
      </c>
      <c r="D36" s="22">
        <v>1</v>
      </c>
      <c r="E36" s="22">
        <v>1</v>
      </c>
      <c r="F36" s="22">
        <v>1</v>
      </c>
    </row>
    <row r="37" spans="1:6" ht="15" customHeight="1">
      <c r="A37" s="22">
        <v>33</v>
      </c>
      <c r="B37" s="36" t="str">
        <f>'Measure Info'!B49</f>
        <v>Payer</v>
      </c>
      <c r="C37" s="22">
        <v>1</v>
      </c>
      <c r="D37" s="22">
        <v>1</v>
      </c>
      <c r="E37" s="22">
        <v>1</v>
      </c>
      <c r="F37" s="22">
        <v>1</v>
      </c>
    </row>
    <row r="38" spans="1:6" ht="15" customHeight="1">
      <c r="A38" s="22">
        <v>34</v>
      </c>
      <c r="B38" s="36" t="str">
        <f>'Measure Info'!B50</f>
        <v>Race</v>
      </c>
      <c r="C38" s="22">
        <v>1</v>
      </c>
      <c r="D38" s="22">
        <v>1</v>
      </c>
      <c r="E38" s="22">
        <v>1</v>
      </c>
      <c r="F38" s="22">
        <v>1</v>
      </c>
    </row>
    <row r="39" spans="1:6" ht="15" customHeight="1">
      <c r="A39" s="22">
        <v>35</v>
      </c>
      <c r="B39" s="36" t="str">
        <f>'Measure Info'!B51</f>
        <v>ONC Administrative Sex</v>
      </c>
      <c r="C39" s="22">
        <v>1</v>
      </c>
      <c r="D39" s="22">
        <v>1</v>
      </c>
      <c r="E39" s="22">
        <v>1</v>
      </c>
      <c r="F39" s="22">
        <v>1</v>
      </c>
    </row>
    <row r="40" spans="1:6" ht="15" customHeight="1">
      <c r="A40" s="21">
        <v>36</v>
      </c>
      <c r="B40" s="36" t="str">
        <f>'Measure Info'!B52</f>
        <v>Date of birth</v>
      </c>
      <c r="C40" s="22">
        <v>1</v>
      </c>
      <c r="D40" s="22">
        <v>1</v>
      </c>
      <c r="E40" s="22">
        <v>1</v>
      </c>
      <c r="F40" s="22">
        <v>1</v>
      </c>
    </row>
    <row r="41" spans="1:6" ht="15" customHeight="1">
      <c r="A41" s="21"/>
      <c r="B41" s="36" t="str">
        <f>'Measure Info'!B53</f>
        <v>-</v>
      </c>
      <c r="C41" s="37" t="s">
        <v>134</v>
      </c>
      <c r="D41" s="37" t="s">
        <v>134</v>
      </c>
      <c r="E41" s="37" t="s">
        <v>134</v>
      </c>
      <c r="F41" s="37" t="s">
        <v>134</v>
      </c>
    </row>
    <row r="42" spans="1:6" ht="15" customHeight="1">
      <c r="A42" s="21"/>
      <c r="B42" s="36" t="str">
        <f>'Measure Info'!B54</f>
        <v>-</v>
      </c>
      <c r="C42" s="37" t="s">
        <v>134</v>
      </c>
      <c r="D42" s="37" t="s">
        <v>134</v>
      </c>
      <c r="E42" s="37" t="s">
        <v>134</v>
      </c>
      <c r="F42" s="37" t="s">
        <v>134</v>
      </c>
    </row>
    <row r="43" spans="1:6" ht="15" customHeight="1">
      <c r="A43" s="21"/>
      <c r="B43" s="36" t="str">
        <f>'Measure Info'!B55</f>
        <v>-</v>
      </c>
      <c r="C43" s="37" t="s">
        <v>134</v>
      </c>
      <c r="D43" s="37" t="s">
        <v>134</v>
      </c>
      <c r="E43" s="37" t="s">
        <v>134</v>
      </c>
      <c r="F43" s="37" t="s">
        <v>134</v>
      </c>
    </row>
    <row r="44" spans="1:6" ht="15" customHeight="1">
      <c r="A44" s="21"/>
      <c r="B44" s="36" t="str">
        <f>'Measure Info'!B56</f>
        <v>-</v>
      </c>
      <c r="C44" s="37" t="s">
        <v>134</v>
      </c>
      <c r="D44" s="37" t="s">
        <v>134</v>
      </c>
      <c r="E44" s="37" t="s">
        <v>134</v>
      </c>
      <c r="F44" s="37" t="s">
        <v>134</v>
      </c>
    </row>
    <row r="45" spans="1:6" ht="15" customHeight="1">
      <c r="A45" s="21"/>
      <c r="B45" s="36" t="str">
        <f>'Measure Info'!B57</f>
        <v>-</v>
      </c>
      <c r="C45" s="37" t="s">
        <v>134</v>
      </c>
      <c r="D45" s="37" t="s">
        <v>134</v>
      </c>
      <c r="E45" s="37" t="s">
        <v>134</v>
      </c>
      <c r="F45" s="37" t="s">
        <v>134</v>
      </c>
    </row>
    <row r="46" spans="1:6" ht="15" customHeight="1">
      <c r="A46" s="21"/>
      <c r="B46" s="36" t="str">
        <f>'Measure Info'!B58</f>
        <v>-</v>
      </c>
      <c r="C46" s="37" t="s">
        <v>134</v>
      </c>
      <c r="D46" s="37" t="s">
        <v>134</v>
      </c>
      <c r="E46" s="37" t="s">
        <v>134</v>
      </c>
      <c r="F46" s="37" t="s">
        <v>134</v>
      </c>
    </row>
    <row r="47" spans="1:6" ht="15" customHeight="1">
      <c r="A47" s="21"/>
      <c r="B47" s="36" t="str">
        <f>'Measure Info'!B59</f>
        <v>-</v>
      </c>
      <c r="C47" s="37" t="s">
        <v>134</v>
      </c>
      <c r="D47" s="37" t="s">
        <v>134</v>
      </c>
      <c r="E47" s="37" t="s">
        <v>134</v>
      </c>
      <c r="F47" s="37" t="s">
        <v>134</v>
      </c>
    </row>
    <row r="48" spans="1:6" ht="15" customHeight="1">
      <c r="A48" s="21"/>
      <c r="B48" s="36" t="str">
        <f>'Measure Info'!B60</f>
        <v>-</v>
      </c>
      <c r="C48" s="37" t="s">
        <v>134</v>
      </c>
      <c r="D48" s="37" t="s">
        <v>134</v>
      </c>
      <c r="E48" s="37" t="s">
        <v>134</v>
      </c>
      <c r="F48" s="37" t="s">
        <v>134</v>
      </c>
    </row>
    <row r="49" spans="1:6" ht="15" customHeight="1">
      <c r="A49" s="21"/>
      <c r="B49" s="36" t="str">
        <f>'Measure Info'!B61</f>
        <v>-</v>
      </c>
      <c r="C49" s="37" t="s">
        <v>134</v>
      </c>
      <c r="D49" s="37" t="s">
        <v>134</v>
      </c>
      <c r="E49" s="37" t="s">
        <v>134</v>
      </c>
      <c r="F49" s="37" t="s">
        <v>134</v>
      </c>
    </row>
    <row r="50" spans="1:6" ht="15" customHeight="1">
      <c r="A50" s="21"/>
      <c r="B50" s="36" t="str">
        <f>'Measure Info'!B62</f>
        <v>-</v>
      </c>
      <c r="C50" s="37" t="s">
        <v>134</v>
      </c>
      <c r="D50" s="37" t="s">
        <v>134</v>
      </c>
      <c r="E50" s="37" t="s">
        <v>134</v>
      </c>
      <c r="F50" s="37" t="s">
        <v>134</v>
      </c>
    </row>
    <row r="51" spans="1:6" ht="15" customHeight="1">
      <c r="A51" s="21"/>
      <c r="B51" s="36" t="str">
        <f>'Measure Info'!B63</f>
        <v>-</v>
      </c>
      <c r="C51" s="37" t="s">
        <v>134</v>
      </c>
      <c r="D51" s="37" t="s">
        <v>134</v>
      </c>
      <c r="E51" s="37" t="s">
        <v>134</v>
      </c>
      <c r="F51" s="37" t="s">
        <v>134</v>
      </c>
    </row>
    <row r="52" spans="1:6" ht="15" customHeight="1">
      <c r="A52" s="21"/>
      <c r="B52" s="36" t="str">
        <f>'Measure Info'!B64</f>
        <v>-</v>
      </c>
      <c r="C52" s="37" t="s">
        <v>134</v>
      </c>
      <c r="D52" s="37" t="s">
        <v>134</v>
      </c>
      <c r="E52" s="37" t="s">
        <v>134</v>
      </c>
      <c r="F52" s="37" t="s">
        <v>134</v>
      </c>
    </row>
    <row r="53" spans="1:6" ht="15" customHeight="1">
      <c r="A53" s="21"/>
      <c r="B53" s="36" t="str">
        <f>'Measure Info'!B65</f>
        <v>-</v>
      </c>
      <c r="C53" s="37" t="s">
        <v>134</v>
      </c>
      <c r="D53" s="37" t="s">
        <v>134</v>
      </c>
      <c r="E53" s="37" t="s">
        <v>134</v>
      </c>
      <c r="F53" s="37" t="s">
        <v>134</v>
      </c>
    </row>
    <row r="54" spans="1:6" ht="15" customHeight="1">
      <c r="A54" s="21"/>
      <c r="B54" s="36" t="str">
        <f>'Measure Info'!B66</f>
        <v>-</v>
      </c>
      <c r="C54" s="37" t="s">
        <v>134</v>
      </c>
      <c r="D54" s="37" t="s">
        <v>134</v>
      </c>
      <c r="E54" s="37" t="s">
        <v>134</v>
      </c>
      <c r="F54" s="37" t="s">
        <v>134</v>
      </c>
    </row>
    <row r="55" spans="1:6" ht="15" customHeight="1">
      <c r="A55" s="21"/>
      <c r="B55" s="36" t="str">
        <f>'Measure Info'!B67</f>
        <v>-</v>
      </c>
      <c r="C55" s="37" t="s">
        <v>134</v>
      </c>
      <c r="D55" s="37" t="s">
        <v>134</v>
      </c>
      <c r="E55" s="37" t="s">
        <v>134</v>
      </c>
      <c r="F55" s="37" t="s">
        <v>134</v>
      </c>
    </row>
    <row r="56" spans="1:6" ht="15" customHeight="1">
      <c r="A56" s="21"/>
      <c r="B56" s="36" t="str">
        <f>'Measure Info'!B68</f>
        <v>-</v>
      </c>
      <c r="C56" s="37" t="s">
        <v>134</v>
      </c>
      <c r="D56" s="37" t="s">
        <v>134</v>
      </c>
      <c r="E56" s="37" t="s">
        <v>134</v>
      </c>
      <c r="F56" s="37" t="s">
        <v>134</v>
      </c>
    </row>
    <row r="57" spans="1:6" ht="15" customHeight="1">
      <c r="A57" s="21"/>
      <c r="B57" s="36" t="str">
        <f>'Measure Info'!B69</f>
        <v>-</v>
      </c>
      <c r="C57" s="37" t="s">
        <v>134</v>
      </c>
      <c r="D57" s="37" t="s">
        <v>134</v>
      </c>
      <c r="E57" s="37" t="s">
        <v>134</v>
      </c>
      <c r="F57" s="37" t="s">
        <v>134</v>
      </c>
    </row>
    <row r="58" spans="1:6" ht="15" customHeight="1">
      <c r="A58" s="21"/>
      <c r="B58" s="36" t="str">
        <f>'Measure Info'!B70</f>
        <v>-</v>
      </c>
      <c r="C58" s="37" t="s">
        <v>134</v>
      </c>
      <c r="D58" s="37" t="s">
        <v>134</v>
      </c>
      <c r="E58" s="37" t="s">
        <v>134</v>
      </c>
      <c r="F58" s="37" t="s">
        <v>134</v>
      </c>
    </row>
    <row r="59" spans="1:6" ht="15" customHeight="1">
      <c r="A59" s="21"/>
      <c r="B59" s="36" t="str">
        <f>'Measure Info'!B71</f>
        <v>-</v>
      </c>
      <c r="C59" s="37" t="s">
        <v>134</v>
      </c>
      <c r="D59" s="37" t="s">
        <v>134</v>
      </c>
      <c r="E59" s="37" t="s">
        <v>134</v>
      </c>
      <c r="F59" s="37" t="s">
        <v>134</v>
      </c>
    </row>
    <row r="60" spans="1:6" ht="15" customHeight="1">
      <c r="A60" s="21"/>
      <c r="B60" s="36" t="str">
        <f>'Measure Info'!B72</f>
        <v>-</v>
      </c>
      <c r="C60" s="37" t="s">
        <v>134</v>
      </c>
      <c r="D60" s="37" t="s">
        <v>134</v>
      </c>
      <c r="E60" s="37" t="s">
        <v>134</v>
      </c>
      <c r="F60" s="37" t="s">
        <v>134</v>
      </c>
    </row>
    <row r="61" spans="1:6" ht="15" customHeight="1">
      <c r="A61" s="21"/>
      <c r="B61" s="36" t="str">
        <f>'Measure Info'!B73</f>
        <v>-</v>
      </c>
      <c r="C61" s="37" t="s">
        <v>134</v>
      </c>
      <c r="D61" s="37" t="s">
        <v>134</v>
      </c>
      <c r="E61" s="37" t="s">
        <v>134</v>
      </c>
      <c r="F61" s="37" t="s">
        <v>134</v>
      </c>
    </row>
    <row r="62" spans="1:6" ht="15" customHeight="1">
      <c r="A62" s="21"/>
      <c r="B62" s="36" t="str">
        <f>'Measure Info'!B74</f>
        <v>-</v>
      </c>
      <c r="C62" s="37" t="s">
        <v>134</v>
      </c>
      <c r="D62" s="37" t="s">
        <v>134</v>
      </c>
      <c r="E62" s="37" t="s">
        <v>134</v>
      </c>
      <c r="F62" s="37" t="s">
        <v>134</v>
      </c>
    </row>
    <row r="63" spans="1:6" ht="15" customHeight="1">
      <c r="A63" s="21"/>
      <c r="B63" s="36" t="str">
        <f>'Measure Info'!B75</f>
        <v>-</v>
      </c>
      <c r="C63" s="37" t="s">
        <v>134</v>
      </c>
      <c r="D63" s="37" t="s">
        <v>134</v>
      </c>
      <c r="E63" s="37" t="s">
        <v>134</v>
      </c>
      <c r="F63" s="37" t="s">
        <v>134</v>
      </c>
    </row>
    <row r="64" spans="1:6" ht="15" customHeight="1">
      <c r="A64" s="21"/>
      <c r="B64" s="36" t="str">
        <f>'Measure Info'!B76</f>
        <v>-</v>
      </c>
      <c r="C64" s="37" t="s">
        <v>134</v>
      </c>
      <c r="D64" s="37" t="s">
        <v>134</v>
      </c>
      <c r="E64" s="37" t="s">
        <v>134</v>
      </c>
      <c r="F64" s="37" t="s">
        <v>134</v>
      </c>
    </row>
    <row r="65" spans="1:6" ht="15" customHeight="1">
      <c r="A65" s="21"/>
      <c r="B65" s="36" t="str">
        <f>'Measure Info'!B77</f>
        <v>-</v>
      </c>
      <c r="C65" s="37" t="s">
        <v>134</v>
      </c>
      <c r="D65" s="37" t="s">
        <v>134</v>
      </c>
      <c r="E65" s="37" t="s">
        <v>134</v>
      </c>
      <c r="F65" s="37" t="s">
        <v>134</v>
      </c>
    </row>
    <row r="66" spans="1:6" ht="15" customHeight="1">
      <c r="A66" s="21"/>
      <c r="B66" s="36" t="str">
        <f>'Measure Info'!B78</f>
        <v>-</v>
      </c>
      <c r="C66" s="37" t="s">
        <v>134</v>
      </c>
      <c r="D66" s="37" t="s">
        <v>134</v>
      </c>
      <c r="E66" s="37" t="s">
        <v>134</v>
      </c>
      <c r="F66" s="37" t="s">
        <v>134</v>
      </c>
    </row>
    <row r="67" spans="1:6" ht="15" customHeight="1">
      <c r="A67" s="21"/>
      <c r="B67" s="36" t="str">
        <f>'Measure Info'!B79</f>
        <v>-</v>
      </c>
      <c r="C67" s="37" t="s">
        <v>134</v>
      </c>
      <c r="D67" s="37" t="s">
        <v>134</v>
      </c>
      <c r="E67" s="37" t="s">
        <v>134</v>
      </c>
      <c r="F67" s="37" t="s">
        <v>134</v>
      </c>
    </row>
    <row r="68" spans="1:6" ht="15" customHeight="1">
      <c r="A68" s="21"/>
      <c r="B68" s="36" t="str">
        <f>'Measure Info'!B80</f>
        <v>-</v>
      </c>
      <c r="C68" s="37" t="s">
        <v>134</v>
      </c>
      <c r="D68" s="37" t="s">
        <v>134</v>
      </c>
      <c r="E68" s="37" t="s">
        <v>134</v>
      </c>
      <c r="F68" s="37" t="s">
        <v>134</v>
      </c>
    </row>
    <row r="69" spans="1:6" ht="15" customHeight="1">
      <c r="A69" s="21"/>
      <c r="B69" s="36" t="str">
        <f>'Measure Info'!B81</f>
        <v>-</v>
      </c>
      <c r="C69" s="37" t="s">
        <v>134</v>
      </c>
      <c r="D69" s="37" t="s">
        <v>134</v>
      </c>
      <c r="E69" s="37" t="s">
        <v>134</v>
      </c>
      <c r="F69" s="37" t="s">
        <v>134</v>
      </c>
    </row>
    <row r="70" spans="1:6" ht="15" customHeight="1">
      <c r="A70" s="21"/>
      <c r="B70" s="36" t="str">
        <f>'Measure Info'!B82</f>
        <v>-</v>
      </c>
      <c r="C70" s="37" t="s">
        <v>134</v>
      </c>
      <c r="D70" s="37" t="s">
        <v>134</v>
      </c>
      <c r="E70" s="37" t="s">
        <v>134</v>
      </c>
      <c r="F70" s="37" t="s">
        <v>134</v>
      </c>
    </row>
    <row r="71" spans="1:6" ht="15" customHeight="1">
      <c r="A71" s="21"/>
      <c r="B71" s="36" t="str">
        <f>'Measure Info'!B83</f>
        <v>-</v>
      </c>
      <c r="C71" s="37" t="s">
        <v>134</v>
      </c>
      <c r="D71" s="37" t="s">
        <v>134</v>
      </c>
      <c r="E71" s="37" t="s">
        <v>134</v>
      </c>
      <c r="F71" s="37" t="s">
        <v>134</v>
      </c>
    </row>
    <row r="72" spans="1:6" ht="15" customHeight="1">
      <c r="A72" s="21"/>
      <c r="B72" s="36" t="s">
        <v>134</v>
      </c>
      <c r="C72" s="37" t="s">
        <v>134</v>
      </c>
      <c r="D72" s="37" t="s">
        <v>134</v>
      </c>
      <c r="E72" s="37" t="s">
        <v>134</v>
      </c>
      <c r="F72" s="37" t="s">
        <v>134</v>
      </c>
    </row>
    <row r="73" spans="1:6" ht="15" customHeight="1">
      <c r="A73" s="21"/>
      <c r="B73" s="36" t="s">
        <v>134</v>
      </c>
      <c r="C73" s="37" t="s">
        <v>134</v>
      </c>
      <c r="D73" s="37" t="s">
        <v>134</v>
      </c>
      <c r="E73" s="37" t="s">
        <v>134</v>
      </c>
      <c r="F73" s="37" t="s">
        <v>134</v>
      </c>
    </row>
    <row r="74" spans="1:6" ht="15" customHeight="1">
      <c r="A74" s="21"/>
      <c r="B74" s="36" t="s">
        <v>134</v>
      </c>
      <c r="C74" s="37" t="s">
        <v>134</v>
      </c>
      <c r="D74" s="37" t="s">
        <v>134</v>
      </c>
      <c r="E74" s="37" t="s">
        <v>134</v>
      </c>
      <c r="F74" s="37" t="s">
        <v>134</v>
      </c>
    </row>
    <row r="75" spans="1:6" ht="15" customHeight="1">
      <c r="A75" s="21"/>
      <c r="B75" s="36" t="s">
        <v>134</v>
      </c>
      <c r="C75" s="37" t="s">
        <v>134</v>
      </c>
      <c r="D75" s="37" t="s">
        <v>134</v>
      </c>
      <c r="E75" s="37" t="s">
        <v>134</v>
      </c>
      <c r="F75" s="37" t="s">
        <v>134</v>
      </c>
    </row>
    <row r="76" spans="1:6" ht="15" customHeight="1">
      <c r="A76" s="21"/>
      <c r="B76" s="36" t="s">
        <v>134</v>
      </c>
      <c r="C76" s="37" t="s">
        <v>134</v>
      </c>
      <c r="D76" s="37" t="s">
        <v>134</v>
      </c>
      <c r="E76" s="37" t="s">
        <v>134</v>
      </c>
      <c r="F76" s="37" t="s">
        <v>134</v>
      </c>
    </row>
    <row r="77" spans="1:6" ht="15" customHeight="1">
      <c r="A77" s="21"/>
      <c r="B77" s="36" t="s">
        <v>134</v>
      </c>
      <c r="C77" s="37" t="s">
        <v>134</v>
      </c>
      <c r="D77" s="37" t="s">
        <v>134</v>
      </c>
      <c r="E77" s="37" t="s">
        <v>134</v>
      </c>
      <c r="F77" s="37" t="s">
        <v>134</v>
      </c>
    </row>
    <row r="78" spans="1:6" ht="15" customHeight="1">
      <c r="A78" s="21"/>
      <c r="B78" s="36" t="s">
        <v>134</v>
      </c>
      <c r="C78" s="37" t="s">
        <v>134</v>
      </c>
      <c r="D78" s="37" t="s">
        <v>134</v>
      </c>
      <c r="E78" s="37" t="s">
        <v>134</v>
      </c>
      <c r="F78" s="37" t="s">
        <v>134</v>
      </c>
    </row>
    <row r="79" spans="1:6" ht="15" customHeight="1">
      <c r="A79" s="21"/>
      <c r="B79" s="36" t="s">
        <v>134</v>
      </c>
      <c r="C79" s="37" t="s">
        <v>134</v>
      </c>
      <c r="D79" s="37" t="s">
        <v>134</v>
      </c>
      <c r="E79" s="37" t="s">
        <v>134</v>
      </c>
      <c r="F79" s="37" t="s">
        <v>134</v>
      </c>
    </row>
    <row r="80" spans="1:6" ht="15" customHeight="1">
      <c r="A80" s="21"/>
      <c r="B80" s="36" t="s">
        <v>134</v>
      </c>
      <c r="C80" s="37" t="s">
        <v>134</v>
      </c>
      <c r="D80" s="37" t="s">
        <v>134</v>
      </c>
      <c r="E80" s="37" t="s">
        <v>134</v>
      </c>
      <c r="F80" s="37" t="s">
        <v>134</v>
      </c>
    </row>
    <row r="81" spans="1:6" ht="15" customHeight="1">
      <c r="A81" s="21"/>
      <c r="B81" s="36" t="s">
        <v>134</v>
      </c>
      <c r="C81" s="37" t="s">
        <v>134</v>
      </c>
      <c r="D81" s="37" t="s">
        <v>134</v>
      </c>
      <c r="E81" s="37" t="s">
        <v>134</v>
      </c>
      <c r="F81" s="37" t="s">
        <v>134</v>
      </c>
    </row>
    <row r="82" spans="1:6" ht="15" customHeight="1">
      <c r="A82" s="21"/>
      <c r="B82" s="36" t="s">
        <v>134</v>
      </c>
      <c r="C82" s="37" t="s">
        <v>134</v>
      </c>
      <c r="D82" s="37" t="s">
        <v>134</v>
      </c>
      <c r="E82" s="37" t="s">
        <v>134</v>
      </c>
      <c r="F82" s="37" t="s">
        <v>134</v>
      </c>
    </row>
    <row r="83" spans="1:6" ht="15" customHeight="1">
      <c r="A83" s="21"/>
      <c r="B83" s="36" t="s">
        <v>134</v>
      </c>
      <c r="C83" s="37" t="s">
        <v>134</v>
      </c>
      <c r="D83" s="37" t="s">
        <v>134</v>
      </c>
      <c r="E83" s="37" t="s">
        <v>134</v>
      </c>
      <c r="F83" s="37" t="s">
        <v>134</v>
      </c>
    </row>
  </sheetData>
  <dataValidations count="1">
    <dataValidation type="list" operator="equal" allowBlank="1" showInputMessage="1" showErrorMessage="1" sqref="C5:F40" xr:uid="{8094A2C2-6D1C-2445-94B3-A996CCCA54C1}">
      <formula1>"0, 1"</formula1>
    </dataValidation>
  </dataValidations>
  <pageMargins left="0.7" right="0.7" top="0.75" bottom="0.75" header="0.3" footer="0.3"/>
  <pageSetup orientation="portrait" r:id="rId1"/>
  <headerFooter>
    <oddFooter>&amp;C&amp;"Helvetica Neue,Regular"&amp;12&amp;K000000&amp;P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S83"/>
  <sheetViews>
    <sheetView showGridLines="0" workbookViewId="0">
      <selection activeCell="B1" sqref="B1"/>
    </sheetView>
  </sheetViews>
  <sheetFormatPr defaultColWidth="8.85546875" defaultRowHeight="15" customHeight="1"/>
  <cols>
    <col min="1" max="1" width="11.140625" style="1" customWidth="1"/>
    <col min="2" max="2" width="53.42578125" style="1" customWidth="1"/>
    <col min="3" max="6" width="22.85546875" style="1" customWidth="1"/>
    <col min="7" max="253" width="8.85546875" style="1" customWidth="1"/>
  </cols>
  <sheetData>
    <row r="1" spans="1:6" ht="15" customHeight="1">
      <c r="A1" s="25" t="s">
        <v>187</v>
      </c>
      <c r="B1" s="26" t="str">
        <f>'Measure Info'!C12</f>
        <v>Allscripts</v>
      </c>
      <c r="C1" s="18"/>
      <c r="D1" s="18"/>
      <c r="E1" s="18"/>
      <c r="F1" s="18"/>
    </row>
    <row r="2" spans="1:6" ht="15" customHeight="1">
      <c r="A2" s="27"/>
      <c r="B2" s="28"/>
      <c r="C2" s="13" t="s">
        <v>168</v>
      </c>
      <c r="D2" s="13" t="s">
        <v>169</v>
      </c>
      <c r="E2" s="13" t="s">
        <v>170</v>
      </c>
      <c r="F2" s="13" t="s">
        <v>171</v>
      </c>
    </row>
    <row r="3" spans="1:6" ht="80.099999999999994" customHeight="1">
      <c r="A3" s="39" t="s">
        <v>188</v>
      </c>
      <c r="B3" s="40" t="s">
        <v>50</v>
      </c>
      <c r="C3" s="31" t="s">
        <v>189</v>
      </c>
      <c r="D3" s="31" t="s">
        <v>190</v>
      </c>
      <c r="E3" s="31" t="s">
        <v>191</v>
      </c>
      <c r="F3" s="31" t="s">
        <v>192</v>
      </c>
    </row>
    <row r="4" spans="1:6" ht="15" customHeight="1">
      <c r="A4" s="41"/>
      <c r="B4" s="42"/>
      <c r="C4" s="35" t="s">
        <v>9</v>
      </c>
      <c r="D4" s="35" t="s">
        <v>9</v>
      </c>
      <c r="E4" s="35" t="s">
        <v>9</v>
      </c>
      <c r="F4" s="35" t="s">
        <v>9</v>
      </c>
    </row>
    <row r="5" spans="1:6" ht="15" customHeight="1">
      <c r="A5" s="22">
        <v>1</v>
      </c>
      <c r="B5" s="20" t="str">
        <f>'Measure Info'!B17</f>
        <v>Encounter, Performed: Emergency Department Visit</v>
      </c>
      <c r="C5" s="22">
        <v>1</v>
      </c>
      <c r="D5" s="22">
        <v>1</v>
      </c>
      <c r="E5" s="22">
        <v>1</v>
      </c>
      <c r="F5" s="22">
        <v>1</v>
      </c>
    </row>
    <row r="6" spans="1:6" ht="15" customHeight="1">
      <c r="A6" s="22">
        <v>2</v>
      </c>
      <c r="B6" s="20" t="str">
        <f>'Measure Info'!B18</f>
        <v>Encounter, Performed: Encounter Inpatient</v>
      </c>
      <c r="C6" s="22">
        <v>1</v>
      </c>
      <c r="D6" s="22">
        <v>1</v>
      </c>
      <c r="E6" s="22">
        <v>1</v>
      </c>
      <c r="F6" s="22">
        <v>1</v>
      </c>
    </row>
    <row r="7" spans="1:6" ht="15" customHeight="1">
      <c r="A7" s="22">
        <v>3</v>
      </c>
      <c r="B7" s="20" t="str">
        <f>'Measure Info'!B19</f>
        <v>Encounter, Performed: Observation Services</v>
      </c>
      <c r="C7" s="22">
        <v>1</v>
      </c>
      <c r="D7" s="22">
        <v>1</v>
      </c>
      <c r="E7" s="22">
        <v>1</v>
      </c>
      <c r="F7" s="22">
        <v>1</v>
      </c>
    </row>
    <row r="8" spans="1:6" ht="15" customHeight="1">
      <c r="A8" s="22">
        <v>4</v>
      </c>
      <c r="B8" s="20" t="str">
        <f>'Measure Info'!B20</f>
        <v>Adverse Event: Inpatient Falls</v>
      </c>
      <c r="C8" s="22">
        <v>1</v>
      </c>
      <c r="D8" s="22">
        <v>1</v>
      </c>
      <c r="E8" s="22">
        <v>1</v>
      </c>
      <c r="F8" s="22">
        <v>1</v>
      </c>
    </row>
    <row r="9" spans="1:6" ht="15" customHeight="1">
      <c r="A9" s="22">
        <v>5</v>
      </c>
      <c r="B9" s="20" t="str">
        <f>'Measure Info'!B21</f>
        <v>Diagnosis: Inpatient Falls</v>
      </c>
      <c r="C9" s="22">
        <v>1</v>
      </c>
      <c r="D9" s="22">
        <v>1</v>
      </c>
      <c r="E9" s="22">
        <v>1</v>
      </c>
      <c r="F9" s="22">
        <v>1</v>
      </c>
    </row>
    <row r="10" spans="1:6" ht="15" customHeight="1">
      <c r="A10" s="22">
        <v>6</v>
      </c>
      <c r="B10" s="20" t="str">
        <f>'Measure Info'!B22</f>
        <v>Medication, Active: Anticoagulants for All Indications</v>
      </c>
      <c r="C10" s="22">
        <v>1</v>
      </c>
      <c r="D10" s="22">
        <v>1</v>
      </c>
      <c r="E10" s="22">
        <v>1</v>
      </c>
      <c r="F10" s="22">
        <v>1</v>
      </c>
    </row>
    <row r="11" spans="1:6" ht="15" customHeight="1">
      <c r="A11" s="22">
        <v>7</v>
      </c>
      <c r="B11" s="20" t="str">
        <f>'Measure Info'!B23</f>
        <v>Medication, Active: Antidepressants</v>
      </c>
      <c r="C11" s="22">
        <v>1</v>
      </c>
      <c r="D11" s="22">
        <v>1</v>
      </c>
      <c r="E11" s="22">
        <v>1</v>
      </c>
      <c r="F11" s="22">
        <v>1</v>
      </c>
    </row>
    <row r="12" spans="1:6" ht="15" customHeight="1">
      <c r="A12" s="22">
        <v>8</v>
      </c>
      <c r="B12" s="20" t="str">
        <f>'Measure Info'!B24</f>
        <v>Medication, Active: Antihypertensives</v>
      </c>
      <c r="C12" s="22">
        <v>1</v>
      </c>
      <c r="D12" s="22">
        <v>1</v>
      </c>
      <c r="E12" s="22">
        <v>1</v>
      </c>
      <c r="F12" s="22">
        <v>1</v>
      </c>
    </row>
    <row r="13" spans="1:6" ht="15" customHeight="1">
      <c r="A13" s="22">
        <v>9</v>
      </c>
      <c r="B13" s="20" t="str">
        <f>'Measure Info'!B25</f>
        <v>Medication, Active: Central Nervous System Depressants</v>
      </c>
      <c r="C13" s="22">
        <v>1</v>
      </c>
      <c r="D13" s="22">
        <v>1</v>
      </c>
      <c r="E13" s="22">
        <v>1</v>
      </c>
      <c r="F13" s="22">
        <v>1</v>
      </c>
    </row>
    <row r="14" spans="1:6" ht="15" customHeight="1">
      <c r="A14" s="22">
        <v>10</v>
      </c>
      <c r="B14" s="20" t="str">
        <f>'Measure Info'!B26</f>
        <v>Medication, Active: Diuretics</v>
      </c>
      <c r="C14" s="22">
        <v>1</v>
      </c>
      <c r="D14" s="22">
        <v>1</v>
      </c>
      <c r="E14" s="22">
        <v>1</v>
      </c>
      <c r="F14" s="22">
        <v>1</v>
      </c>
    </row>
    <row r="15" spans="1:6" ht="15" customHeight="1">
      <c r="A15" s="22">
        <v>11</v>
      </c>
      <c r="B15" s="20" t="str">
        <f>'Measure Info'!B27</f>
        <v>Medication, Active: Opioids</v>
      </c>
      <c r="C15" s="22">
        <v>1</v>
      </c>
      <c r="D15" s="22">
        <v>1</v>
      </c>
      <c r="E15" s="22">
        <v>1</v>
      </c>
      <c r="F15" s="22">
        <v>1</v>
      </c>
    </row>
    <row r="16" spans="1:6" ht="15" customHeight="1">
      <c r="A16" s="22">
        <v>12</v>
      </c>
      <c r="B16" s="20" t="str">
        <f>'Measure Info'!B28</f>
        <v>Medication, Administered: Anticoagulants for All Indications</v>
      </c>
      <c r="C16" s="22">
        <v>1</v>
      </c>
      <c r="D16" s="22">
        <v>1</v>
      </c>
      <c r="E16" s="22">
        <v>1</v>
      </c>
      <c r="F16" s="22">
        <v>1</v>
      </c>
    </row>
    <row r="17" spans="1:6" ht="15" customHeight="1">
      <c r="A17" s="22">
        <v>13</v>
      </c>
      <c r="B17" s="20" t="str">
        <f>'Measure Info'!B29</f>
        <v>Physical Exam, Performed: Body mass index (BMI) [Ratio]</v>
      </c>
      <c r="C17" s="22">
        <v>1</v>
      </c>
      <c r="D17" s="22">
        <v>1</v>
      </c>
      <c r="E17" s="22">
        <v>1</v>
      </c>
      <c r="F17" s="22">
        <v>1</v>
      </c>
    </row>
    <row r="18" spans="1:6" ht="15" customHeight="1">
      <c r="A18" s="22">
        <v>14</v>
      </c>
      <c r="B18" s="36" t="str">
        <f>'Measure Info'!B30</f>
        <v>Diagnosis: Abnormal Weight Loss and Malnutrition</v>
      </c>
      <c r="C18" s="22">
        <v>1</v>
      </c>
      <c r="D18" s="22">
        <v>1</v>
      </c>
      <c r="E18" s="22">
        <v>1</v>
      </c>
      <c r="F18" s="22">
        <v>1</v>
      </c>
    </row>
    <row r="19" spans="1:6" ht="15" customHeight="1">
      <c r="A19" s="22">
        <v>15</v>
      </c>
      <c r="B19" s="36" t="str">
        <f>'Measure Info'!B31</f>
        <v>Diagnosis: Coagulation Disorders</v>
      </c>
      <c r="C19" s="22">
        <v>1</v>
      </c>
      <c r="D19" s="22">
        <v>1</v>
      </c>
      <c r="E19" s="22">
        <v>1</v>
      </c>
      <c r="F19" s="22">
        <v>1</v>
      </c>
    </row>
    <row r="20" spans="1:6" ht="15" customHeight="1">
      <c r="A20" s="22">
        <v>16</v>
      </c>
      <c r="B20" s="36" t="str">
        <f>'Measure Info'!B32</f>
        <v>Diagnosis: Delirium, Dementia, and Other Psychoses</v>
      </c>
      <c r="C20" s="22">
        <v>1</v>
      </c>
      <c r="D20" s="22">
        <v>1</v>
      </c>
      <c r="E20" s="22">
        <v>1</v>
      </c>
      <c r="F20" s="22">
        <v>1</v>
      </c>
    </row>
    <row r="21" spans="1:6" ht="15" customHeight="1">
      <c r="A21" s="22">
        <v>17</v>
      </c>
      <c r="B21" s="36" t="str">
        <f>'Measure Info'!B33</f>
        <v>Diagnosis: Depression</v>
      </c>
      <c r="C21" s="22">
        <v>1</v>
      </c>
      <c r="D21" s="22">
        <v>1</v>
      </c>
      <c r="E21" s="22">
        <v>1</v>
      </c>
      <c r="F21" s="22">
        <v>1</v>
      </c>
    </row>
    <row r="22" spans="1:6" ht="15" customHeight="1">
      <c r="A22" s="22">
        <v>18</v>
      </c>
      <c r="B22" s="36" t="str">
        <f>'Measure Info'!B34</f>
        <v>Diagnosis: Epilepsy</v>
      </c>
      <c r="C22" s="22">
        <v>1</v>
      </c>
      <c r="D22" s="22">
        <v>1</v>
      </c>
      <c r="E22" s="22">
        <v>1</v>
      </c>
      <c r="F22" s="22">
        <v>1</v>
      </c>
    </row>
    <row r="23" spans="1:6" ht="15" customHeight="1">
      <c r="A23" s="22">
        <v>19</v>
      </c>
      <c r="B23" s="36" t="str">
        <f>'Measure Info'!B35</f>
        <v>Diagnosis: Leukemia or Lymphoma</v>
      </c>
      <c r="C23" s="22">
        <v>1</v>
      </c>
      <c r="D23" s="22">
        <v>1</v>
      </c>
      <c r="E23" s="22">
        <v>1</v>
      </c>
      <c r="F23" s="22">
        <v>1</v>
      </c>
    </row>
    <row r="24" spans="1:6" ht="15" customHeight="1">
      <c r="A24" s="22">
        <v>20</v>
      </c>
      <c r="B24" s="36" t="str">
        <f>'Measure Info'!B36</f>
        <v>Diagnosis: Liver Disease Moderate to Severe</v>
      </c>
      <c r="C24" s="22">
        <v>1</v>
      </c>
      <c r="D24" s="22">
        <v>1</v>
      </c>
      <c r="E24" s="22">
        <v>1</v>
      </c>
      <c r="F24" s="22">
        <v>1</v>
      </c>
    </row>
    <row r="25" spans="1:6" ht="15" customHeight="1">
      <c r="A25" s="22">
        <v>21</v>
      </c>
      <c r="B25" s="36" t="str">
        <f>'Measure Info'!B37</f>
        <v>Diagnosis: Major Injuries</v>
      </c>
      <c r="C25" s="22">
        <v>1</v>
      </c>
      <c r="D25" s="22">
        <v>1</v>
      </c>
      <c r="E25" s="22">
        <v>1</v>
      </c>
      <c r="F25" s="22">
        <v>1</v>
      </c>
    </row>
    <row r="26" spans="1:6" ht="15" customHeight="1">
      <c r="A26" s="22">
        <v>22</v>
      </c>
      <c r="B26" s="36" t="str">
        <f>'Measure Info'!B38</f>
        <v>Diagnosis: Malignant Bone Disease</v>
      </c>
      <c r="C26" s="22">
        <v>1</v>
      </c>
      <c r="D26" s="22">
        <v>1</v>
      </c>
      <c r="E26" s="22">
        <v>1</v>
      </c>
      <c r="F26" s="22">
        <v>1</v>
      </c>
    </row>
    <row r="27" spans="1:6" ht="15" customHeight="1">
      <c r="A27" s="22">
        <v>23</v>
      </c>
      <c r="B27" s="36" t="str">
        <f>'Measure Info'!B39</f>
        <v>Diagnosis: Moderate Injuries</v>
      </c>
      <c r="C27" s="22">
        <v>1</v>
      </c>
      <c r="D27" s="22">
        <v>1</v>
      </c>
      <c r="E27" s="22">
        <v>1</v>
      </c>
      <c r="F27" s="22">
        <v>1</v>
      </c>
    </row>
    <row r="28" spans="1:6" ht="15" customHeight="1">
      <c r="A28" s="22">
        <v>24</v>
      </c>
      <c r="B28" s="36" t="str">
        <f>'Measure Info'!B40</f>
        <v>Diagnosis: Neurologic Movement and Related Disorders</v>
      </c>
      <c r="C28" s="22">
        <v>1</v>
      </c>
      <c r="D28" s="22">
        <v>1</v>
      </c>
      <c r="E28" s="22">
        <v>1</v>
      </c>
      <c r="F28" s="22">
        <v>1</v>
      </c>
    </row>
    <row r="29" spans="1:6" ht="15" customHeight="1">
      <c r="A29" s="22">
        <v>25</v>
      </c>
      <c r="B29" s="36" t="str">
        <f>'Measure Info'!B41</f>
        <v>Diagnosis: Not Present On Admission or Documentation Insufficient to Determine</v>
      </c>
      <c r="C29" s="22">
        <v>1</v>
      </c>
      <c r="D29" s="22">
        <v>1</v>
      </c>
      <c r="E29" s="22">
        <v>1</v>
      </c>
      <c r="F29" s="22">
        <v>1</v>
      </c>
    </row>
    <row r="30" spans="1:6" ht="15" customHeight="1">
      <c r="A30" s="22">
        <v>26</v>
      </c>
      <c r="B30" s="36" t="str">
        <f>'Measure Info'!B42</f>
        <v>Diagnosis: Obesity</v>
      </c>
      <c r="C30" s="22">
        <v>1</v>
      </c>
      <c r="D30" s="22">
        <v>1</v>
      </c>
      <c r="E30" s="22">
        <v>1</v>
      </c>
      <c r="F30" s="22">
        <v>1</v>
      </c>
    </row>
    <row r="31" spans="1:6" ht="15" customHeight="1">
      <c r="A31" s="22">
        <v>27</v>
      </c>
      <c r="B31" s="36" t="str">
        <f>'Measure Info'!B43</f>
        <v>Diagnosis: Osteoporosis</v>
      </c>
      <c r="C31" s="22">
        <v>1</v>
      </c>
      <c r="D31" s="22">
        <v>1</v>
      </c>
      <c r="E31" s="22">
        <v>1</v>
      </c>
      <c r="F31" s="22">
        <v>1</v>
      </c>
    </row>
    <row r="32" spans="1:6" ht="15" customHeight="1">
      <c r="A32" s="22">
        <v>28</v>
      </c>
      <c r="B32" s="36" t="str">
        <f>'Measure Info'!B44</f>
        <v>Diagnosis: Abnormal Weight Loss and Malnutrition</v>
      </c>
      <c r="C32" s="22">
        <v>1</v>
      </c>
      <c r="D32" s="22">
        <v>1</v>
      </c>
      <c r="E32" s="22">
        <v>1</v>
      </c>
      <c r="F32" s="22">
        <v>1</v>
      </c>
    </row>
    <row r="33" spans="1:6" ht="15" customHeight="1">
      <c r="A33" s="22">
        <v>29</v>
      </c>
      <c r="B33" s="36" t="str">
        <f>'Measure Info'!B45</f>
        <v>Diagnosis: Present on Admission or Clinically Undetermined</v>
      </c>
      <c r="C33" s="22">
        <v>1</v>
      </c>
      <c r="D33" s="22">
        <v>1</v>
      </c>
      <c r="E33" s="22">
        <v>1</v>
      </c>
      <c r="F33" s="22">
        <v>1</v>
      </c>
    </row>
    <row r="34" spans="1:6" ht="15" customHeight="1">
      <c r="A34" s="22">
        <v>30</v>
      </c>
      <c r="B34" s="36" t="str">
        <f>'Measure Info'!B46</f>
        <v>Diagnosis: Stroke</v>
      </c>
      <c r="C34" s="22">
        <v>1</v>
      </c>
      <c r="D34" s="22">
        <v>1</v>
      </c>
      <c r="E34" s="22">
        <v>1</v>
      </c>
      <c r="F34" s="22">
        <v>1</v>
      </c>
    </row>
    <row r="35" spans="1:6" ht="15" customHeight="1">
      <c r="A35" s="22">
        <v>31</v>
      </c>
      <c r="B35" s="36" t="str">
        <f>'Measure Info'!B47</f>
        <v>Diagnosis: Suicide Attempt</v>
      </c>
      <c r="C35" s="22">
        <v>1</v>
      </c>
      <c r="D35" s="22">
        <v>1</v>
      </c>
      <c r="E35" s="22">
        <v>1</v>
      </c>
      <c r="F35" s="22">
        <v>1</v>
      </c>
    </row>
    <row r="36" spans="1:6" ht="15" customHeight="1">
      <c r="A36" s="22">
        <v>32</v>
      </c>
      <c r="B36" s="36" t="str">
        <f>'Measure Info'!B48</f>
        <v>Ethnicity</v>
      </c>
      <c r="C36" s="22">
        <v>1</v>
      </c>
      <c r="D36" s="22">
        <v>1</v>
      </c>
      <c r="E36" s="22">
        <v>1</v>
      </c>
      <c r="F36" s="22">
        <v>1</v>
      </c>
    </row>
    <row r="37" spans="1:6" ht="15" customHeight="1">
      <c r="A37" s="22">
        <v>33</v>
      </c>
      <c r="B37" s="36" t="str">
        <f>'Measure Info'!B49</f>
        <v>Payer</v>
      </c>
      <c r="C37" s="22">
        <v>1</v>
      </c>
      <c r="D37" s="22">
        <v>1</v>
      </c>
      <c r="E37" s="22">
        <v>1</v>
      </c>
      <c r="F37" s="22">
        <v>1</v>
      </c>
    </row>
    <row r="38" spans="1:6" ht="15" customHeight="1">
      <c r="A38" s="22">
        <v>34</v>
      </c>
      <c r="B38" s="36" t="str">
        <f>'Measure Info'!B50</f>
        <v>Race</v>
      </c>
      <c r="C38" s="22">
        <v>1</v>
      </c>
      <c r="D38" s="22">
        <v>1</v>
      </c>
      <c r="E38" s="22">
        <v>1</v>
      </c>
      <c r="F38" s="22">
        <v>1</v>
      </c>
    </row>
    <row r="39" spans="1:6" ht="15" customHeight="1">
      <c r="A39" s="22">
        <v>35</v>
      </c>
      <c r="B39" s="36" t="str">
        <f>'Measure Info'!B51</f>
        <v>ONC Administrative Sex</v>
      </c>
      <c r="C39" s="22">
        <v>1</v>
      </c>
      <c r="D39" s="22">
        <v>1</v>
      </c>
      <c r="E39" s="22">
        <v>1</v>
      </c>
      <c r="F39" s="22">
        <v>1</v>
      </c>
    </row>
    <row r="40" spans="1:6" ht="15" customHeight="1">
      <c r="A40" s="21">
        <v>36</v>
      </c>
      <c r="B40" s="36" t="str">
        <f>'Measure Info'!B52</f>
        <v>Date of birth</v>
      </c>
      <c r="C40" s="22">
        <v>1</v>
      </c>
      <c r="D40" s="22">
        <v>1</v>
      </c>
      <c r="E40" s="22">
        <v>1</v>
      </c>
      <c r="F40" s="22">
        <v>1</v>
      </c>
    </row>
    <row r="41" spans="1:6" ht="15" customHeight="1">
      <c r="A41" s="21"/>
      <c r="B41" s="36" t="str">
        <f>'Measure Info'!B53</f>
        <v>-</v>
      </c>
      <c r="C41" s="37" t="s">
        <v>134</v>
      </c>
      <c r="D41" s="37" t="s">
        <v>134</v>
      </c>
      <c r="E41" s="37" t="s">
        <v>134</v>
      </c>
      <c r="F41" s="37" t="s">
        <v>134</v>
      </c>
    </row>
    <row r="42" spans="1:6" ht="15" customHeight="1">
      <c r="A42" s="21"/>
      <c r="B42" s="36" t="str">
        <f>'Measure Info'!B54</f>
        <v>-</v>
      </c>
      <c r="C42" s="37" t="s">
        <v>134</v>
      </c>
      <c r="D42" s="37" t="s">
        <v>134</v>
      </c>
      <c r="E42" s="37" t="s">
        <v>134</v>
      </c>
      <c r="F42" s="37" t="s">
        <v>134</v>
      </c>
    </row>
    <row r="43" spans="1:6" ht="15" customHeight="1">
      <c r="A43" s="21"/>
      <c r="B43" s="36" t="str">
        <f>'Measure Info'!B55</f>
        <v>-</v>
      </c>
      <c r="C43" s="37" t="s">
        <v>134</v>
      </c>
      <c r="D43" s="37" t="s">
        <v>134</v>
      </c>
      <c r="E43" s="37" t="s">
        <v>134</v>
      </c>
      <c r="F43" s="37" t="s">
        <v>134</v>
      </c>
    </row>
    <row r="44" spans="1:6" ht="15" customHeight="1">
      <c r="A44" s="21"/>
      <c r="B44" s="36" t="str">
        <f>'Measure Info'!B56</f>
        <v>-</v>
      </c>
      <c r="C44" s="37" t="s">
        <v>134</v>
      </c>
      <c r="D44" s="37" t="s">
        <v>134</v>
      </c>
      <c r="E44" s="37" t="s">
        <v>134</v>
      </c>
      <c r="F44" s="37" t="s">
        <v>134</v>
      </c>
    </row>
    <row r="45" spans="1:6" ht="15" customHeight="1">
      <c r="A45" s="21"/>
      <c r="B45" s="36" t="str">
        <f>'Measure Info'!B57</f>
        <v>-</v>
      </c>
      <c r="C45" s="37" t="s">
        <v>134</v>
      </c>
      <c r="D45" s="37" t="s">
        <v>134</v>
      </c>
      <c r="E45" s="37" t="s">
        <v>134</v>
      </c>
      <c r="F45" s="37" t="s">
        <v>134</v>
      </c>
    </row>
    <row r="46" spans="1:6" ht="15" customHeight="1">
      <c r="A46" s="21"/>
      <c r="B46" s="36" t="str">
        <f>'Measure Info'!B58</f>
        <v>-</v>
      </c>
      <c r="C46" s="37" t="s">
        <v>134</v>
      </c>
      <c r="D46" s="37" t="s">
        <v>134</v>
      </c>
      <c r="E46" s="37" t="s">
        <v>134</v>
      </c>
      <c r="F46" s="37" t="s">
        <v>134</v>
      </c>
    </row>
    <row r="47" spans="1:6" ht="15" customHeight="1">
      <c r="A47" s="21"/>
      <c r="B47" s="36" t="str">
        <f>'Measure Info'!B59</f>
        <v>-</v>
      </c>
      <c r="C47" s="37" t="s">
        <v>134</v>
      </c>
      <c r="D47" s="37" t="s">
        <v>134</v>
      </c>
      <c r="E47" s="37" t="s">
        <v>134</v>
      </c>
      <c r="F47" s="37" t="s">
        <v>134</v>
      </c>
    </row>
    <row r="48" spans="1:6" ht="15" customHeight="1">
      <c r="A48" s="21"/>
      <c r="B48" s="36" t="str">
        <f>'Measure Info'!B60</f>
        <v>-</v>
      </c>
      <c r="C48" s="37" t="s">
        <v>134</v>
      </c>
      <c r="D48" s="37" t="s">
        <v>134</v>
      </c>
      <c r="E48" s="37" t="s">
        <v>134</v>
      </c>
      <c r="F48" s="37" t="s">
        <v>134</v>
      </c>
    </row>
    <row r="49" spans="1:6" ht="15" customHeight="1">
      <c r="A49" s="21"/>
      <c r="B49" s="36" t="str">
        <f>'Measure Info'!B61</f>
        <v>-</v>
      </c>
      <c r="C49" s="37" t="s">
        <v>134</v>
      </c>
      <c r="D49" s="37" t="s">
        <v>134</v>
      </c>
      <c r="E49" s="37" t="s">
        <v>134</v>
      </c>
      <c r="F49" s="37" t="s">
        <v>134</v>
      </c>
    </row>
    <row r="50" spans="1:6" ht="15" customHeight="1">
      <c r="A50" s="21"/>
      <c r="B50" s="36" t="str">
        <f>'Measure Info'!B62</f>
        <v>-</v>
      </c>
      <c r="C50" s="37" t="s">
        <v>134</v>
      </c>
      <c r="D50" s="37" t="s">
        <v>134</v>
      </c>
      <c r="E50" s="37" t="s">
        <v>134</v>
      </c>
      <c r="F50" s="37" t="s">
        <v>134</v>
      </c>
    </row>
    <row r="51" spans="1:6" ht="15" customHeight="1">
      <c r="A51" s="21"/>
      <c r="B51" s="36" t="str">
        <f>'Measure Info'!B63</f>
        <v>-</v>
      </c>
      <c r="C51" s="37" t="s">
        <v>134</v>
      </c>
      <c r="D51" s="37" t="s">
        <v>134</v>
      </c>
      <c r="E51" s="37" t="s">
        <v>134</v>
      </c>
      <c r="F51" s="37" t="s">
        <v>134</v>
      </c>
    </row>
    <row r="52" spans="1:6" ht="15" customHeight="1">
      <c r="A52" s="21"/>
      <c r="B52" s="36" t="str">
        <f>'Measure Info'!B64</f>
        <v>-</v>
      </c>
      <c r="C52" s="37" t="s">
        <v>134</v>
      </c>
      <c r="D52" s="37" t="s">
        <v>134</v>
      </c>
      <c r="E52" s="37" t="s">
        <v>134</v>
      </c>
      <c r="F52" s="37" t="s">
        <v>134</v>
      </c>
    </row>
    <row r="53" spans="1:6" ht="15" customHeight="1">
      <c r="A53" s="21"/>
      <c r="B53" s="36" t="str">
        <f>'Measure Info'!B65</f>
        <v>-</v>
      </c>
      <c r="C53" s="37" t="s">
        <v>134</v>
      </c>
      <c r="D53" s="37" t="s">
        <v>134</v>
      </c>
      <c r="E53" s="37" t="s">
        <v>134</v>
      </c>
      <c r="F53" s="37" t="s">
        <v>134</v>
      </c>
    </row>
    <row r="54" spans="1:6" ht="15" customHeight="1">
      <c r="A54" s="21"/>
      <c r="B54" s="36" t="str">
        <f>'Measure Info'!B66</f>
        <v>-</v>
      </c>
      <c r="C54" s="37" t="s">
        <v>134</v>
      </c>
      <c r="D54" s="37" t="s">
        <v>134</v>
      </c>
      <c r="E54" s="37" t="s">
        <v>134</v>
      </c>
      <c r="F54" s="37" t="s">
        <v>134</v>
      </c>
    </row>
    <row r="55" spans="1:6" ht="15" customHeight="1">
      <c r="A55" s="21"/>
      <c r="B55" s="36" t="str">
        <f>'Measure Info'!B67</f>
        <v>-</v>
      </c>
      <c r="C55" s="37" t="s">
        <v>134</v>
      </c>
      <c r="D55" s="37" t="s">
        <v>134</v>
      </c>
      <c r="E55" s="37" t="s">
        <v>134</v>
      </c>
      <c r="F55" s="37" t="s">
        <v>134</v>
      </c>
    </row>
    <row r="56" spans="1:6" ht="15" customHeight="1">
      <c r="A56" s="21"/>
      <c r="B56" s="36" t="str">
        <f>'Measure Info'!B68</f>
        <v>-</v>
      </c>
      <c r="C56" s="37" t="s">
        <v>134</v>
      </c>
      <c r="D56" s="37" t="s">
        <v>134</v>
      </c>
      <c r="E56" s="37" t="s">
        <v>134</v>
      </c>
      <c r="F56" s="37" t="s">
        <v>134</v>
      </c>
    </row>
    <row r="57" spans="1:6" ht="15" customHeight="1">
      <c r="A57" s="21"/>
      <c r="B57" s="36" t="str">
        <f>'Measure Info'!B69</f>
        <v>-</v>
      </c>
      <c r="C57" s="37" t="s">
        <v>134</v>
      </c>
      <c r="D57" s="37" t="s">
        <v>134</v>
      </c>
      <c r="E57" s="37" t="s">
        <v>134</v>
      </c>
      <c r="F57" s="37" t="s">
        <v>134</v>
      </c>
    </row>
    <row r="58" spans="1:6" ht="15" customHeight="1">
      <c r="A58" s="21"/>
      <c r="B58" s="36" t="str">
        <f>'Measure Info'!B70</f>
        <v>-</v>
      </c>
      <c r="C58" s="37" t="s">
        <v>134</v>
      </c>
      <c r="D58" s="37" t="s">
        <v>134</v>
      </c>
      <c r="E58" s="37" t="s">
        <v>134</v>
      </c>
      <c r="F58" s="37" t="s">
        <v>134</v>
      </c>
    </row>
    <row r="59" spans="1:6" ht="15" customHeight="1">
      <c r="A59" s="21"/>
      <c r="B59" s="36" t="str">
        <f>'Measure Info'!B71</f>
        <v>-</v>
      </c>
      <c r="C59" s="37" t="s">
        <v>134</v>
      </c>
      <c r="D59" s="37" t="s">
        <v>134</v>
      </c>
      <c r="E59" s="37" t="s">
        <v>134</v>
      </c>
      <c r="F59" s="37" t="s">
        <v>134</v>
      </c>
    </row>
    <row r="60" spans="1:6" ht="15" customHeight="1">
      <c r="A60" s="21"/>
      <c r="B60" s="36" t="str">
        <f>'Measure Info'!B72</f>
        <v>-</v>
      </c>
      <c r="C60" s="37" t="s">
        <v>134</v>
      </c>
      <c r="D60" s="37" t="s">
        <v>134</v>
      </c>
      <c r="E60" s="37" t="s">
        <v>134</v>
      </c>
      <c r="F60" s="37" t="s">
        <v>134</v>
      </c>
    </row>
    <row r="61" spans="1:6" ht="15" customHeight="1">
      <c r="A61" s="21"/>
      <c r="B61" s="36" t="str">
        <f>'Measure Info'!B73</f>
        <v>-</v>
      </c>
      <c r="C61" s="37" t="s">
        <v>134</v>
      </c>
      <c r="D61" s="37" t="s">
        <v>134</v>
      </c>
      <c r="E61" s="37" t="s">
        <v>134</v>
      </c>
      <c r="F61" s="37" t="s">
        <v>134</v>
      </c>
    </row>
    <row r="62" spans="1:6" ht="15" customHeight="1">
      <c r="A62" s="21"/>
      <c r="B62" s="36" t="str">
        <f>'Measure Info'!B74</f>
        <v>-</v>
      </c>
      <c r="C62" s="37" t="s">
        <v>134</v>
      </c>
      <c r="D62" s="37" t="s">
        <v>134</v>
      </c>
      <c r="E62" s="37" t="s">
        <v>134</v>
      </c>
      <c r="F62" s="37" t="s">
        <v>134</v>
      </c>
    </row>
    <row r="63" spans="1:6" ht="15" customHeight="1">
      <c r="A63" s="21"/>
      <c r="B63" s="36" t="str">
        <f>'Measure Info'!B75</f>
        <v>-</v>
      </c>
      <c r="C63" s="37" t="s">
        <v>134</v>
      </c>
      <c r="D63" s="37" t="s">
        <v>134</v>
      </c>
      <c r="E63" s="37" t="s">
        <v>134</v>
      </c>
      <c r="F63" s="37" t="s">
        <v>134</v>
      </c>
    </row>
    <row r="64" spans="1:6" ht="15" customHeight="1">
      <c r="A64" s="21"/>
      <c r="B64" s="36" t="str">
        <f>'Measure Info'!B76</f>
        <v>-</v>
      </c>
      <c r="C64" s="37" t="s">
        <v>134</v>
      </c>
      <c r="D64" s="37" t="s">
        <v>134</v>
      </c>
      <c r="E64" s="37" t="s">
        <v>134</v>
      </c>
      <c r="F64" s="37" t="s">
        <v>134</v>
      </c>
    </row>
    <row r="65" spans="1:6" ht="15" customHeight="1">
      <c r="A65" s="21"/>
      <c r="B65" s="36" t="str">
        <f>'Measure Info'!B77</f>
        <v>-</v>
      </c>
      <c r="C65" s="37" t="s">
        <v>134</v>
      </c>
      <c r="D65" s="37" t="s">
        <v>134</v>
      </c>
      <c r="E65" s="37" t="s">
        <v>134</v>
      </c>
      <c r="F65" s="37" t="s">
        <v>134</v>
      </c>
    </row>
    <row r="66" spans="1:6" ht="15" customHeight="1">
      <c r="A66" s="21"/>
      <c r="B66" s="36" t="str">
        <f>'Measure Info'!B78</f>
        <v>-</v>
      </c>
      <c r="C66" s="37" t="s">
        <v>134</v>
      </c>
      <c r="D66" s="37" t="s">
        <v>134</v>
      </c>
      <c r="E66" s="37" t="s">
        <v>134</v>
      </c>
      <c r="F66" s="37" t="s">
        <v>134</v>
      </c>
    </row>
    <row r="67" spans="1:6" ht="15" customHeight="1">
      <c r="A67" s="21"/>
      <c r="B67" s="36" t="str">
        <f>'Measure Info'!B79</f>
        <v>-</v>
      </c>
      <c r="C67" s="37" t="s">
        <v>134</v>
      </c>
      <c r="D67" s="37" t="s">
        <v>134</v>
      </c>
      <c r="E67" s="37" t="s">
        <v>134</v>
      </c>
      <c r="F67" s="37" t="s">
        <v>134</v>
      </c>
    </row>
    <row r="68" spans="1:6" ht="15" customHeight="1">
      <c r="A68" s="21"/>
      <c r="B68" s="36" t="str">
        <f>'Measure Info'!B80</f>
        <v>-</v>
      </c>
      <c r="C68" s="37" t="s">
        <v>134</v>
      </c>
      <c r="D68" s="37" t="s">
        <v>134</v>
      </c>
      <c r="E68" s="37" t="s">
        <v>134</v>
      </c>
      <c r="F68" s="37" t="s">
        <v>134</v>
      </c>
    </row>
    <row r="69" spans="1:6" ht="15" customHeight="1">
      <c r="A69" s="21"/>
      <c r="B69" s="36" t="str">
        <f>'Measure Info'!B81</f>
        <v>-</v>
      </c>
      <c r="C69" s="37" t="s">
        <v>134</v>
      </c>
      <c r="D69" s="37" t="s">
        <v>134</v>
      </c>
      <c r="E69" s="37" t="s">
        <v>134</v>
      </c>
      <c r="F69" s="37" t="s">
        <v>134</v>
      </c>
    </row>
    <row r="70" spans="1:6" ht="15" customHeight="1">
      <c r="A70" s="21"/>
      <c r="B70" s="36" t="str">
        <f>'Measure Info'!B82</f>
        <v>-</v>
      </c>
      <c r="C70" s="37" t="s">
        <v>134</v>
      </c>
      <c r="D70" s="37" t="s">
        <v>134</v>
      </c>
      <c r="E70" s="37" t="s">
        <v>134</v>
      </c>
      <c r="F70" s="37" t="s">
        <v>134</v>
      </c>
    </row>
    <row r="71" spans="1:6" ht="15" customHeight="1">
      <c r="A71" s="21"/>
      <c r="B71" s="36" t="str">
        <f>'Measure Info'!B83</f>
        <v>-</v>
      </c>
      <c r="C71" s="37" t="s">
        <v>134</v>
      </c>
      <c r="D71" s="37" t="s">
        <v>134</v>
      </c>
      <c r="E71" s="37" t="s">
        <v>134</v>
      </c>
      <c r="F71" s="37" t="s">
        <v>134</v>
      </c>
    </row>
    <row r="72" spans="1:6" ht="15" customHeight="1">
      <c r="A72" s="21"/>
      <c r="B72" s="36" t="s">
        <v>134</v>
      </c>
      <c r="C72" s="37" t="s">
        <v>134</v>
      </c>
      <c r="D72" s="37" t="s">
        <v>134</v>
      </c>
      <c r="E72" s="37" t="s">
        <v>134</v>
      </c>
      <c r="F72" s="37" t="s">
        <v>134</v>
      </c>
    </row>
    <row r="73" spans="1:6" ht="15" customHeight="1">
      <c r="A73" s="21"/>
      <c r="B73" s="36" t="s">
        <v>134</v>
      </c>
      <c r="C73" s="37" t="s">
        <v>134</v>
      </c>
      <c r="D73" s="37" t="s">
        <v>134</v>
      </c>
      <c r="E73" s="37" t="s">
        <v>134</v>
      </c>
      <c r="F73" s="37" t="s">
        <v>134</v>
      </c>
    </row>
    <row r="74" spans="1:6" ht="15" customHeight="1">
      <c r="A74" s="21"/>
      <c r="B74" s="36" t="s">
        <v>134</v>
      </c>
      <c r="C74" s="37" t="s">
        <v>134</v>
      </c>
      <c r="D74" s="37" t="s">
        <v>134</v>
      </c>
      <c r="E74" s="37" t="s">
        <v>134</v>
      </c>
      <c r="F74" s="37" t="s">
        <v>134</v>
      </c>
    </row>
    <row r="75" spans="1:6" ht="15" customHeight="1">
      <c r="A75" s="21"/>
      <c r="B75" s="36" t="s">
        <v>134</v>
      </c>
      <c r="C75" s="37" t="s">
        <v>134</v>
      </c>
      <c r="D75" s="37" t="s">
        <v>134</v>
      </c>
      <c r="E75" s="37" t="s">
        <v>134</v>
      </c>
      <c r="F75" s="37" t="s">
        <v>134</v>
      </c>
    </row>
    <row r="76" spans="1:6" ht="15" customHeight="1">
      <c r="A76" s="21"/>
      <c r="B76" s="36" t="s">
        <v>134</v>
      </c>
      <c r="C76" s="37" t="s">
        <v>134</v>
      </c>
      <c r="D76" s="37" t="s">
        <v>134</v>
      </c>
      <c r="E76" s="37" t="s">
        <v>134</v>
      </c>
      <c r="F76" s="37" t="s">
        <v>134</v>
      </c>
    </row>
    <row r="77" spans="1:6" ht="15" customHeight="1">
      <c r="A77" s="21"/>
      <c r="B77" s="36" t="s">
        <v>134</v>
      </c>
      <c r="C77" s="37" t="s">
        <v>134</v>
      </c>
      <c r="D77" s="37" t="s">
        <v>134</v>
      </c>
      <c r="E77" s="37" t="s">
        <v>134</v>
      </c>
      <c r="F77" s="37" t="s">
        <v>134</v>
      </c>
    </row>
    <row r="78" spans="1:6" ht="15" customHeight="1">
      <c r="A78" s="21"/>
      <c r="B78" s="36" t="s">
        <v>134</v>
      </c>
      <c r="C78" s="37" t="s">
        <v>134</v>
      </c>
      <c r="D78" s="37" t="s">
        <v>134</v>
      </c>
      <c r="E78" s="37" t="s">
        <v>134</v>
      </c>
      <c r="F78" s="37" t="s">
        <v>134</v>
      </c>
    </row>
    <row r="79" spans="1:6" ht="15" customHeight="1">
      <c r="A79" s="21"/>
      <c r="B79" s="36" t="s">
        <v>134</v>
      </c>
      <c r="C79" s="37" t="s">
        <v>134</v>
      </c>
      <c r="D79" s="37" t="s">
        <v>134</v>
      </c>
      <c r="E79" s="37" t="s">
        <v>134</v>
      </c>
      <c r="F79" s="37" t="s">
        <v>134</v>
      </c>
    </row>
    <row r="80" spans="1:6" ht="15" customHeight="1">
      <c r="A80" s="21"/>
      <c r="B80" s="36" t="s">
        <v>134</v>
      </c>
      <c r="C80" s="37" t="s">
        <v>134</v>
      </c>
      <c r="D80" s="37" t="s">
        <v>134</v>
      </c>
      <c r="E80" s="37" t="s">
        <v>134</v>
      </c>
      <c r="F80" s="37" t="s">
        <v>134</v>
      </c>
    </row>
    <row r="81" spans="1:6" ht="15" customHeight="1">
      <c r="A81" s="21"/>
      <c r="B81" s="36" t="s">
        <v>134</v>
      </c>
      <c r="C81" s="37" t="s">
        <v>134</v>
      </c>
      <c r="D81" s="37" t="s">
        <v>134</v>
      </c>
      <c r="E81" s="37" t="s">
        <v>134</v>
      </c>
      <c r="F81" s="37" t="s">
        <v>134</v>
      </c>
    </row>
    <row r="82" spans="1:6" ht="15" customHeight="1">
      <c r="A82" s="21"/>
      <c r="B82" s="36" t="s">
        <v>134</v>
      </c>
      <c r="C82" s="37" t="s">
        <v>134</v>
      </c>
      <c r="D82" s="37" t="s">
        <v>134</v>
      </c>
      <c r="E82" s="37" t="s">
        <v>134</v>
      </c>
      <c r="F82" s="37" t="s">
        <v>134</v>
      </c>
    </row>
    <row r="83" spans="1:6" ht="15" customHeight="1">
      <c r="A83" s="21"/>
      <c r="B83" s="36" t="s">
        <v>134</v>
      </c>
      <c r="C83" s="37" t="s">
        <v>134</v>
      </c>
      <c r="D83" s="37" t="s">
        <v>134</v>
      </c>
      <c r="E83" s="37" t="s">
        <v>134</v>
      </c>
      <c r="F83" s="37" t="s">
        <v>134</v>
      </c>
    </row>
  </sheetData>
  <dataValidations count="1">
    <dataValidation type="list" operator="equal" allowBlank="1" showInputMessage="1" showErrorMessage="1" sqref="C5:F40" xr:uid="{F3FD54FB-3B13-D74F-9907-25487BE70491}">
      <formula1>"0, 1"</formula1>
    </dataValidation>
  </dataValidations>
  <pageMargins left="0.7" right="0.7" top="0.75" bottom="0.75" header="0.3" footer="0.3"/>
  <pageSetup orientation="portrait" r:id="rId1"/>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A160992FA1A24FA17C2AE3EF298AB8" ma:contentTypeVersion="11" ma:contentTypeDescription="Create a new document." ma:contentTypeScope="" ma:versionID="21c9976da916a1cdafbc05103f49eb5b">
  <xsd:schema xmlns:xsd="http://www.w3.org/2001/XMLSchema" xmlns:xs="http://www.w3.org/2001/XMLSchema" xmlns:p="http://schemas.microsoft.com/office/2006/metadata/properties" xmlns:ns2="e0a250ee-d560-4de2-afc1-72375f954669" xmlns:ns3="466f33ca-a629-4e09-8390-a83eec3a2632" targetNamespace="http://schemas.microsoft.com/office/2006/metadata/properties" ma:root="true" ma:fieldsID="bc65044b063c74b8f726172b4433d85a" ns2:_="" ns3:_="">
    <xsd:import namespace="e0a250ee-d560-4de2-afc1-72375f954669"/>
    <xsd:import namespace="466f33ca-a629-4e09-8390-a83eec3a263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a250ee-d560-4de2-afc1-72375f954669"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6f33ca-a629-4e09-8390-a83eec3a263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6157D7-300C-4008-93CF-EFA7A955B015}"/>
</file>

<file path=customXml/itemProps2.xml><?xml version="1.0" encoding="utf-8"?>
<ds:datastoreItem xmlns:ds="http://schemas.openxmlformats.org/officeDocument/2006/customXml" ds:itemID="{4FC463E6-7DE1-4BBA-B030-BB53592F47F5}"/>
</file>

<file path=customXml/itemProps3.xml><?xml version="1.0" encoding="utf-8"?>
<ds:datastoreItem xmlns:ds="http://schemas.openxmlformats.org/officeDocument/2006/customXml" ds:itemID="{D5B59BEF-C127-4452-86EA-51796DB25C6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Kathryn Goodwin</dc:creator>
  <cp:keywords/>
  <dc:description/>
  <cp:lastModifiedBy>Michie, Anna</cp:lastModifiedBy>
  <cp:revision/>
  <dcterms:created xsi:type="dcterms:W3CDTF">2018-12-12T17:33:02Z</dcterms:created>
  <dcterms:modified xsi:type="dcterms:W3CDTF">2023-10-25T19:29:25Z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0x010100B7A160992FA1A24FA17C2AE3EF298AB8</vt:lpwstr>
  </property>
  <property fmtid="{D5CDD505-2E9C-101B-9397-08002B2CF9AE}" pid="3" name="Task">
    <vt:lpwstr/>
  </property>
  <property fmtid="{D5CDD505-2E9C-101B-9397-08002B2CF9AE}" pid="4" name="AddinVersion">
    <vt:lpwstr>5</vt:lpwstr>
  </property>
  <property fmtid="{D5CDD505-2E9C-101B-9397-08002B2CF9AE}" pid="5" name="AddinDataModel">
    <vt:lpwstr>0</vt:lpwstr>
  </property>
</Properties>
</file>